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X:\CPA\AUTOAVALIAÇÃO\Divulgação - Relatórios Gerenciais\2024\UTECH\"/>
    </mc:Choice>
  </mc:AlternateContent>
  <xr:revisionPtr revIDLastSave="0" documentId="13_ncr:1_{91432D58-EB04-4280-903D-B65DCE0F56B8}" xr6:coauthVersionLast="47" xr6:coauthVersionMax="47" xr10:uidLastSave="{00000000-0000-0000-0000-000000000000}"/>
  <workbookProtection workbookAlgorithmName="SHA-512" workbookHashValue="YxXeRCPtoiGdOF6soY+aPeIbw5ERtDXqaaFCdnB3SjR3h6uLn+/7I3T/ZqYF++gt215xRnCAlCiTgtgZ0qCxVg==" workbookSaltValue="i5IXoWsQFIAPG6Du0HsUGQ==" workbookSpinCount="100000" lockStructure="1"/>
  <bookViews>
    <workbookView xWindow="28680" yWindow="-120" windowWidth="29040" windowHeight="15720" firstSheet="7" activeTab="12" xr2:uid="{E11F718D-4D48-45B1-8E55-9C0DED22C9C9}"/>
  </bookViews>
  <sheets>
    <sheet name="MENU" sheetId="45" r:id="rId1"/>
    <sheet name="REPRESENTATIVIDADE" sheetId="71" r:id="rId2"/>
    <sheet name="CURSO" sheetId="49" r:id="rId3"/>
    <sheet name="COORDENAÇÃO" sheetId="50" r:id="rId4"/>
    <sheet name="TUTORIA_DISTÂNCIA" sheetId="53" r:id="rId5"/>
    <sheet name="RETIRADOS" sheetId="77" r:id="rId6"/>
    <sheet name="ORIENTADOR_EDUCACIONAL_POLO" sheetId="62" r:id="rId7"/>
    <sheet name="SECRETARIA POLO" sheetId="51" r:id="rId8"/>
    <sheet name="SOLICITAÇÃO_SERVIÇOS" sheetId="52" r:id="rId9"/>
    <sheet name="SERVIÇOS FINANCEIROS" sheetId="54" r:id="rId10"/>
    <sheet name="CMA" sheetId="55" r:id="rId11"/>
    <sheet name="CPA" sheetId="56" r:id="rId12"/>
    <sheet name="ESTATÍSTICA_QUESTÃO_ABERTA" sheetId="57" r:id="rId13"/>
  </sheets>
  <externalReferences>
    <externalReference r:id="rId14"/>
  </externalReferences>
  <definedNames>
    <definedName name="_xlnm._FilterDatabase" localSheetId="6" hidden="1">ORIENTADOR_EDUCACIONAL_POLO!$B$46:$G$108</definedName>
    <definedName name="_xlnm._FilterDatabase" localSheetId="5" hidden="1">RETIRADOS!$A$2:$A$299</definedName>
    <definedName name="_xlnm._FilterDatabase" localSheetId="7" hidden="1">'SECRETARIA POLO'!$B$57:$N$104</definedName>
    <definedName name="COMENTARIOS1">#REF!</definedName>
    <definedName name="COMENTARIO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71" l="1"/>
  <c r="E28" i="7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1E44E7-0898-413E-AC09-1C281FFA1F9B}" keepAlive="1" name="Consulta - BASE_TOTAL" description="Conexão com a consulta 'BASE_TOTAL' na pasta de trabalho." type="5" refreshedVersion="8" background="1" saveData="1">
    <dbPr connection="Provider=Microsoft.Mashup.OleDb.1;Data Source=$Workbook$;Location=BASE_TOTAL;Extended Properties=&quot;&quot;" command="SELECT * FROM [BASE_TOTAL]"/>
  </connection>
  <connection id="2" xr16:uid="{7667F236-6744-4489-83EA-548736C73828}" keepAlive="1" name="Consulta - TABE_COMENTARIOS1" description="Conexão com a consulta 'TABE_COMENTARIOS1' na pasta de trabalho." type="5" refreshedVersion="8" background="1" saveData="1">
    <dbPr connection="Provider=Microsoft.Mashup.OleDb.1;Data Source=$Workbook$;Location=TABE_COMENTARIOS1;Extended Properties=&quot;&quot;" command="SELECT * FROM [TABE_COMENTARIOS1]"/>
  </connection>
  <connection id="3" xr16:uid="{256571AF-906E-4A6C-8AA5-9EB8A659E961}" keepAlive="1" name="Consulta - TABE_COMENTARIOS2" description="Conexão com a consulta 'TABE_COMENTARIOS2' na pasta de trabalho." type="5" refreshedVersion="8" background="1" saveData="1">
    <dbPr connection="Provider=Microsoft.Mashup.OleDb.1;Data Source=$Workbook$;Location=TABE_COMENTARIOS2;Extended Properties=&quot;&quot;" command="SELECT * FROM [TABE_COMENTARIOS2]"/>
  </connection>
</connections>
</file>

<file path=xl/sharedStrings.xml><?xml version="1.0" encoding="utf-8"?>
<sst xmlns="http://schemas.openxmlformats.org/spreadsheetml/2006/main" count="1357" uniqueCount="455">
  <si>
    <t>Conheço o setor, mas nunca precisei utilizar seus serviços</t>
  </si>
  <si>
    <t>Não tenho nenhum comentário a fazer</t>
  </si>
  <si>
    <t>Não conheço o setor e quais serviços ele oferece</t>
  </si>
  <si>
    <t>Elogio</t>
  </si>
  <si>
    <t>Secretaria do Polo</t>
  </si>
  <si>
    <t>Ocasionalmente</t>
  </si>
  <si>
    <t>Mensalmente</t>
  </si>
  <si>
    <t>Sugestão</t>
  </si>
  <si>
    <t>Curso</t>
  </si>
  <si>
    <t>Coordenação</t>
  </si>
  <si>
    <t>Quinzenalmente</t>
  </si>
  <si>
    <t>Crítica</t>
  </si>
  <si>
    <t>Tutoria a Distância</t>
  </si>
  <si>
    <t>Semanalmente</t>
  </si>
  <si>
    <t>Solicitação de Serviços no Univirtus</t>
  </si>
  <si>
    <t>Orientador Educacional do Polo</t>
  </si>
  <si>
    <t>Sem comentários</t>
  </si>
  <si>
    <t>Outro. Qual?</t>
  </si>
  <si>
    <t>Como você avalia o desempenho do Coordenador(a) do seu curso quanto ao ACOMPANHAMENTO DO MATERIAL DIDÁTICO DAS DISCIPLINAS?</t>
  </si>
  <si>
    <t>Como você avalia o desempenho do Coordenador(a) do seu curso quanto à SUPERVISÃO DOS INSTRUMENTOS DE AVALIAÇÃO DO CURSO?</t>
  </si>
  <si>
    <t>Qualidade do atendimento (cordialidade, agilidade, disponibilidade para atendimento),</t>
  </si>
  <si>
    <t>Fornecimento adequado de informações (segurança e confiabilidade na informação fornecida),</t>
  </si>
  <si>
    <t>Adequação do horário de funcionamento da Secretaria às necessidades dos alunos do Polo,</t>
  </si>
  <si>
    <t>Retorno aos alunos de questionamentos ou solicitações,</t>
  </si>
  <si>
    <t>Facilidade de uso do módulo financeiro no Univirtus</t>
  </si>
  <si>
    <t>Qualidade do atendimento realizado pelo 0800 (telefone)</t>
  </si>
  <si>
    <t>Fornecimento adequado de informações por meio do 0800 (telefone)</t>
  </si>
  <si>
    <t>CURSO</t>
  </si>
  <si>
    <t>MÉDIA</t>
  </si>
  <si>
    <t>NTCA</t>
  </si>
  <si>
    <t>Q1</t>
  </si>
  <si>
    <t>Q2</t>
  </si>
  <si>
    <t>Q3</t>
  </si>
  <si>
    <t>Q4</t>
  </si>
  <si>
    <t>Q5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</si>
  <si>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</si>
  <si>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</si>
  <si>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</si>
  <si>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</si>
  <si>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</si>
  <si>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</si>
  <si>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</si>
  <si>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</si>
  <si>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</si>
  <si>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</si>
  <si>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</si>
  <si>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</si>
  <si>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</si>
  <si>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</si>
  <si>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Concordo totalmente</t>
  </si>
  <si>
    <t>Discordo parcialmente</t>
  </si>
  <si>
    <t>Concordo parcialmente</t>
  </si>
  <si>
    <t>Não concordo/nem discordo</t>
  </si>
  <si>
    <t>Discordo totalmente</t>
  </si>
  <si>
    <t>Deveria exigir muito mais de mim</t>
  </si>
  <si>
    <t>Deveria exigir um pouco mais de mim</t>
  </si>
  <si>
    <t>Exige de mim na medida certa</t>
  </si>
  <si>
    <t>Deveria exigir um pouco menos de mim</t>
  </si>
  <si>
    <t>Deveria exigir muito menos de mim</t>
  </si>
  <si>
    <t>Como você avalia o nível de exigência do curso:</t>
  </si>
  <si>
    <t xml:space="preserve">Com que frequência você recorre aos serviços do Centro de Mediação Acadêmica - CMA (autoatendimento, atendimento on-line, 0800 ou ícone “contatos” do AVA Univirtus)? </t>
  </si>
  <si>
    <t xml:space="preserve">Seu comentário tem é um(a): </t>
  </si>
  <si>
    <t xml:space="preserve">Sobre quais dos temas abordados na pesquisa, você deseja se manifestar por meio da questão aberta? </t>
  </si>
  <si>
    <t>%</t>
  </si>
  <si>
    <t>TOTAL</t>
  </si>
  <si>
    <t xml:space="preserve">Discordo parcialmente </t>
  </si>
  <si>
    <t>Respostas</t>
  </si>
  <si>
    <t>Total</t>
  </si>
  <si>
    <t>A disponibilização do serviço de regime tutorial no seu curso é satisfatória?</t>
  </si>
  <si>
    <t>POLO</t>
  </si>
  <si>
    <t>Escola</t>
  </si>
  <si>
    <t>Total de Alunos</t>
  </si>
  <si>
    <t>Representatividade</t>
  </si>
  <si>
    <t xml:space="preserve"> </t>
  </si>
  <si>
    <t>MENU</t>
  </si>
  <si>
    <t>REPRESENTATIVIDADE</t>
  </si>
  <si>
    <t>Respondentes</t>
  </si>
  <si>
    <t>QUESITOS</t>
  </si>
  <si>
    <t>Média</t>
  </si>
  <si>
    <t xml:space="preserve">Como você avalia o desempenho do Coordenador(a) do seu curso quanto à COMUNICAÇÃO COM OS ALUNOS? </t>
  </si>
  <si>
    <t xml:space="preserve">Como você avalia o desempenho do Coordenador(a) do seu curso quanto à SELEÇÃO DOS PROFESSORES PARA ATUAR NO CURSO? </t>
  </si>
  <si>
    <t xml:space="preserve">Como você avalia o desempenho do Coordenador(a) do seu curso quanto ao ACOMPANHAMENTO DOS CONTEÚDOS DAS VIDEOAULAS? </t>
  </si>
  <si>
    <t>MÉDIA GERAL</t>
  </si>
  <si>
    <t>*NTCA: Não Tenho Condições de Avaliar</t>
  </si>
  <si>
    <t>Sigla</t>
  </si>
  <si>
    <t>Qualidade do atendimento (cordialidade, agilidade, disponibilidade para atendimento).</t>
  </si>
  <si>
    <t>Fornecimento adequado de informações (segurança e confiabilidade na informação fornecida).</t>
  </si>
  <si>
    <t>Retorno aos alunos de questionamentos ou solicitações.</t>
  </si>
  <si>
    <r>
      <t xml:space="preserve">Facilidade de utilização da ferramenta de </t>
    </r>
    <r>
      <rPr>
        <u/>
        <sz val="11"/>
        <color theme="1"/>
        <rFont val="Calibri"/>
        <family val="2"/>
        <scheme val="minor"/>
      </rPr>
      <t>autoatendimento</t>
    </r>
    <r>
      <rPr>
        <sz val="11"/>
        <color theme="1"/>
        <rFont val="Calibri"/>
        <family val="2"/>
        <scheme val="minor"/>
      </rPr>
      <t xml:space="preserve"> (automático – Chat Robô)</t>
    </r>
  </si>
  <si>
    <r>
      <t xml:space="preserve">Fornecimento adequado de informações por meio do </t>
    </r>
    <r>
      <rPr>
        <u/>
        <sz val="11"/>
        <color theme="1"/>
        <rFont val="Calibri"/>
        <family val="2"/>
        <scheme val="minor"/>
      </rPr>
      <t xml:space="preserve">autoatendimento </t>
    </r>
    <r>
      <rPr>
        <sz val="11"/>
        <color theme="1"/>
        <rFont val="Calibri"/>
        <family val="2"/>
        <scheme val="minor"/>
      </rPr>
      <t>(automático – Chat Robô)</t>
    </r>
  </si>
  <si>
    <r>
      <t xml:space="preserve">Qualidade do atendimento realizado pelo </t>
    </r>
    <r>
      <rPr>
        <u/>
        <sz val="11"/>
        <color theme="1"/>
        <rFont val="Calibri"/>
        <family val="2"/>
        <scheme val="minor"/>
      </rPr>
      <t>atendimento on-line</t>
    </r>
    <r>
      <rPr>
        <sz val="11"/>
        <color theme="1"/>
        <rFont val="Calibri"/>
        <family val="2"/>
        <scheme val="minor"/>
      </rPr>
      <t xml:space="preserve"> (Chat com Assistente)</t>
    </r>
  </si>
  <si>
    <r>
      <t xml:space="preserve">Fornecimento adequado de informações por meio do </t>
    </r>
    <r>
      <rPr>
        <u/>
        <sz val="11"/>
        <color theme="1"/>
        <rFont val="Calibri"/>
        <family val="2"/>
        <scheme val="minor"/>
      </rPr>
      <t>atendimento on-line</t>
    </r>
    <r>
      <rPr>
        <sz val="11"/>
        <color theme="1"/>
        <rFont val="Calibri"/>
        <family val="2"/>
        <scheme val="minor"/>
      </rPr>
      <t xml:space="preserve"> (Chat com Assistente)</t>
    </r>
  </si>
  <si>
    <t>SIGLA</t>
  </si>
  <si>
    <t>TEMAS</t>
  </si>
  <si>
    <t>*Questão de múltipla escolha</t>
  </si>
  <si>
    <t>Orientador Educacional de Polo</t>
  </si>
  <si>
    <t>Não realizei regime tutorial no último ano</t>
  </si>
  <si>
    <t>Não sabia que era possível acessar os resultados</t>
  </si>
  <si>
    <t>Univirtus</t>
  </si>
  <si>
    <t>Site da CPA</t>
  </si>
  <si>
    <t>Por meio dos dois</t>
  </si>
  <si>
    <t>Não acesso os resultados das pesquisas</t>
  </si>
  <si>
    <t>Semestralmente</t>
  </si>
  <si>
    <t>Anualmente</t>
  </si>
  <si>
    <t>Suporte Financeiro</t>
  </si>
  <si>
    <t xml:space="preserve">O curso corresponde às expectativas iniciais e propicia formação necessária para o desempenho profissional? </t>
  </si>
  <si>
    <t>Como você avalia o nível de exigência do curso?</t>
  </si>
  <si>
    <t>Q6</t>
  </si>
  <si>
    <t>Q7</t>
  </si>
  <si>
    <t>Q8</t>
  </si>
  <si>
    <t>Q23</t>
  </si>
  <si>
    <t>Avalie a facilidade de uso do módulo de solicitação de serviços no Univirtus, encontrar o serviço necessário e cumprimento do prazo de retorno das solicitações realizadas:</t>
  </si>
  <si>
    <t>Como você avalia a comunicação sobre os processos e o calendário de atividades, e a interação e comunicação com os alunos por parte do orientador educacional?</t>
  </si>
  <si>
    <t>Avalie a importância dos temas pesquisados, clareza e objetividade das questões, e a facilidade de preenchimento e envio dos questionários.</t>
  </si>
  <si>
    <t>Você acessa os resultados das pesquisas realizadas pela Comissão Própria de Avaliação (CPA) através do Univirtus ou através do site da CPA (www.uninter.com/CPA)?</t>
  </si>
  <si>
    <t>Com que frequência você acessa os resultados das pesquisas divulgados pela Comissão Própria de Avaliação (CPA)?</t>
  </si>
  <si>
    <t>Central de Mediação Acadêmica - CMA</t>
  </si>
  <si>
    <t>Comissão Própria de Avaliação - CPA</t>
  </si>
  <si>
    <t>RESPOSTAS</t>
  </si>
  <si>
    <t>R1</t>
  </si>
  <si>
    <t>R2</t>
  </si>
  <si>
    <t>R3</t>
  </si>
  <si>
    <t>R4</t>
  </si>
  <si>
    <t>R5</t>
  </si>
  <si>
    <t>R6</t>
  </si>
  <si>
    <t>PAP CURITIBA (CATEDRAL)</t>
  </si>
  <si>
    <t>PAP BELO HORIZONTE (CENTRO)</t>
  </si>
  <si>
    <t>PAP SÃO JOSÉ DOS CAMPOS</t>
  </si>
  <si>
    <t>PAP JOINVILLE (BUCAREIN)</t>
  </si>
  <si>
    <t>PAP CASTRO</t>
  </si>
  <si>
    <t>PAP RIO NEGRO</t>
  </si>
  <si>
    <t>PAP BELÉM</t>
  </si>
  <si>
    <t>PAP CAXIAS DO SUL (CENTRO)</t>
  </si>
  <si>
    <t>PAP CAMPINAS (AMOREIRAS)</t>
  </si>
  <si>
    <t>PAP PONTA GROSSA (UVARANAS)</t>
  </si>
  <si>
    <t>PAP CURITIBA (GARCEZ)</t>
  </si>
  <si>
    <t>PAP RECIFE (CENTRO)</t>
  </si>
  <si>
    <t>PAP CAMPINA GRANDE DO SUL</t>
  </si>
  <si>
    <t>PAP CURITIBA (SÍTIO CERCADO)</t>
  </si>
  <si>
    <t>PAP CURITIBA (CIC)</t>
  </si>
  <si>
    <t>PAP CURITIBA (CARLOS GOMES)</t>
  </si>
  <si>
    <t>PAP SÃO JOSÉ DOS PINHAIS (AFONSO PENA)</t>
  </si>
  <si>
    <t>PAP SÃO PAULO (LAPA)</t>
  </si>
  <si>
    <t>PAP FAZENDA RIO GRANDE</t>
  </si>
  <si>
    <t>PAP ARAUCÁRIA</t>
  </si>
  <si>
    <t>PAP BRASÍLIA (SHOPPING VENÂNCIO)</t>
  </si>
  <si>
    <t>PAP SUZANO</t>
  </si>
  <si>
    <t>PAP PORTO ALEGRE (CENTRO)</t>
  </si>
  <si>
    <t>PAP MARINGÁ</t>
  </si>
  <si>
    <t>PAP GUARAQUEÇABA</t>
  </si>
  <si>
    <t>PAP TAQUARA</t>
  </si>
  <si>
    <t>PAP LAPA</t>
  </si>
  <si>
    <t>PAP RIO BRANCO DO SUL</t>
  </si>
  <si>
    <t>PAP CACHOEIRA DO SUL</t>
  </si>
  <si>
    <t>PAP NOVO HAMBURGO</t>
  </si>
  <si>
    <t>PAP CURITIBA (UBERABA)</t>
  </si>
  <si>
    <t>PAP ALMIRANTE TAMANDARÉ</t>
  </si>
  <si>
    <t>PAP COLOMBO</t>
  </si>
  <si>
    <t>PAP PARANAGUÁ</t>
  </si>
  <si>
    <t>PAP ITAPOÁ</t>
  </si>
  <si>
    <t>PAP PIRAQUARA</t>
  </si>
  <si>
    <t>PAP SÃO JOSÉ DOS PINHAIS (CENTRO)</t>
  </si>
  <si>
    <t>PAP UBERLÂNDIA 02 (PLANALTO)</t>
  </si>
  <si>
    <t>PAP MACEIÓ (FERNANDES DE LIMA)</t>
  </si>
  <si>
    <t>PAP SÃO JOÃO DE MERITI</t>
  </si>
  <si>
    <t>PAP SÃO PAULO (SANTO AMARO)</t>
  </si>
  <si>
    <t>PAP AMERICANA</t>
  </si>
  <si>
    <t>PAP JOÃO PESSOA (EPITÁCIO)</t>
  </si>
  <si>
    <t>PAP LONDRINA (CALÇADÃO)</t>
  </si>
  <si>
    <t>PAP SANTOS (CONSELHEIRO NÉBIAS)</t>
  </si>
  <si>
    <t>PAP DOM ELISEU</t>
  </si>
  <si>
    <t>PAP TOLEDO</t>
  </si>
  <si>
    <t>PAP FLORIANO</t>
  </si>
  <si>
    <t>PAP CASCAVEL (CENTRO)</t>
  </si>
  <si>
    <t>PAP ARACAJU</t>
  </si>
  <si>
    <t>PAP GRAVATAI</t>
  </si>
  <si>
    <t>PAP TAUBATÉ</t>
  </si>
  <si>
    <t>PAP PINHAIS</t>
  </si>
  <si>
    <t>PAP TIJUCAS DO SUL</t>
  </si>
  <si>
    <t>PAP SANTA MARIA</t>
  </si>
  <si>
    <t>PAP PONTAL DO PARANÁ</t>
  </si>
  <si>
    <t>PAP JARAGUÁ DO SUL</t>
  </si>
  <si>
    <t>PAP SALVADOR (IGUATEMI)</t>
  </si>
  <si>
    <t>PAP CAMPO LARGO</t>
  </si>
  <si>
    <t>PAP SÃO MATEUS DO SUL</t>
  </si>
  <si>
    <t>PAP SÃO BERNARDO DO CAMPO</t>
  </si>
  <si>
    <t>PAP OLINDA</t>
  </si>
  <si>
    <t>PAP BOITUVA</t>
  </si>
  <si>
    <t>PAP SANTA ROSA</t>
  </si>
  <si>
    <t>PAP UBERABA</t>
  </si>
  <si>
    <t>PAP SÃO PAULO (SAÚDE)</t>
  </si>
  <si>
    <t>PAP MONTENEGRO</t>
  </si>
  <si>
    <t>PAP SAPUCAIA DO SUL</t>
  </si>
  <si>
    <t>PAP CONTAGEM</t>
  </si>
  <si>
    <t>PAP SÃO LEOPOLDO</t>
  </si>
  <si>
    <t>PAP CURITIBA (DIVINA - LAPAD)</t>
  </si>
  <si>
    <t>PAP DIADEMA (CENTRO)</t>
  </si>
  <si>
    <t>PAP GUAÍBA</t>
  </si>
  <si>
    <t>PAP MACAPÁ</t>
  </si>
  <si>
    <t>PAP CRUZEIRO</t>
  </si>
  <si>
    <t>PAP CARAGUATATUBA</t>
  </si>
  <si>
    <t>PAP CAMAQUÃ</t>
  </si>
  <si>
    <t>PAP SANTA CRUZ DO SUL</t>
  </si>
  <si>
    <t>PAP RIBEIRÃO PRETO (JD. PAULISTANO)</t>
  </si>
  <si>
    <t>PAP PONTA GROSSA (NOVA RUSSIA)</t>
  </si>
  <si>
    <t>PAP ITAPEVI</t>
  </si>
  <si>
    <t>PAP VIAMÃO</t>
  </si>
  <si>
    <t>PAP OSASCO</t>
  </si>
  <si>
    <t>PAP BELO HORIZONTE (PAMPULHA)</t>
  </si>
  <si>
    <t>PAP PASSO FUNDO</t>
  </si>
  <si>
    <t>PAP UBERLÂNDIA</t>
  </si>
  <si>
    <t>PAP SÃO PAULO (VILA GUILHERMINA)</t>
  </si>
  <si>
    <t>PAP SALTO</t>
  </si>
  <si>
    <t>PAP LONDRINA (NORTE)</t>
  </si>
  <si>
    <t>PAP LAJEADO</t>
  </si>
  <si>
    <t>PAP PATOS DE MINAS</t>
  </si>
  <si>
    <t>PAP OURO PRETO</t>
  </si>
  <si>
    <t>PAP ANÁPOLIS</t>
  </si>
  <si>
    <t>PAP FLORIANÓPOLIS (INGLESES)</t>
  </si>
  <si>
    <t>PAP PELOTAS</t>
  </si>
  <si>
    <t>PAP SOROCABA (CENTRO)</t>
  </si>
  <si>
    <t>PAP INDAIATUBA</t>
  </si>
  <si>
    <t>PAP MANAUS (CIDADE NOVA)</t>
  </si>
  <si>
    <t>PAP JAGUARIAÍVA</t>
  </si>
  <si>
    <t>PAP CRICIÚMA</t>
  </si>
  <si>
    <t>PAP CAMPINAS (CENTRO)</t>
  </si>
  <si>
    <t>PAP CORUMBÁ</t>
  </si>
  <si>
    <t>PAP RIO NEGRINHO</t>
  </si>
  <si>
    <t>PAP PIRACICABA</t>
  </si>
  <si>
    <t>PAP IBITINGA</t>
  </si>
  <si>
    <t>PAP NAVEGANTES</t>
  </si>
  <si>
    <t>PAP RIO DE JANEIRO (CAMPO GRANDE - CENTRO)</t>
  </si>
  <si>
    <t>PAP VINHEDO</t>
  </si>
  <si>
    <t>PAP FOZ DO IGUAÇU (UNIPR)</t>
  </si>
  <si>
    <t>PAP CANELA</t>
  </si>
  <si>
    <t>PAP POÇOS DE CALDAS</t>
  </si>
  <si>
    <t>PAP SÃO MIGUEL DO OESTE</t>
  </si>
  <si>
    <t>PAP BARRACÃO</t>
  </si>
  <si>
    <t>PAP OURINHOS</t>
  </si>
  <si>
    <t>PAP ITABAIANA</t>
  </si>
  <si>
    <t>PAP SÃO FRANCISCO DO SUL</t>
  </si>
  <si>
    <t>PAP ITAIÓPOLIS</t>
  </si>
  <si>
    <t>PAP SIDROLÂNDIA</t>
  </si>
  <si>
    <t>PAP ITAPETININGA</t>
  </si>
  <si>
    <t>PAP PALOTINA</t>
  </si>
  <si>
    <t>PAP SÃO LUIS (ANIL)</t>
  </si>
  <si>
    <t>PAP CAPELINHA</t>
  </si>
  <si>
    <t>PAP SÃO ROQUE</t>
  </si>
  <si>
    <t>PAP CAUCAIA</t>
  </si>
  <si>
    <t>PAP ASTORGA</t>
  </si>
  <si>
    <t>PAP NAZARÉ</t>
  </si>
  <si>
    <t>PAP ALAGOINHAS</t>
  </si>
  <si>
    <t>PAP CAMPO GRANDE (CENTRO)</t>
  </si>
  <si>
    <t>PAP MACEIÓ (MARISTA FAROL)</t>
  </si>
  <si>
    <t>PAP RIO DE JANEIRO (NORTESHOPPING)</t>
  </si>
  <si>
    <t>PAP MANAUS (SÃO JOSÉ OPERÁRIO)</t>
  </si>
  <si>
    <t>PAP ARARAS</t>
  </si>
  <si>
    <t>PAP MEDIANEIRA</t>
  </si>
  <si>
    <t>PAP ROLÂNDIA</t>
  </si>
  <si>
    <t>PAP RIBEIRÃO PRETO (ALTO DA BOA VISTA)</t>
  </si>
  <si>
    <t>PAP SÃO CARLOS</t>
  </si>
  <si>
    <t>PAP CAMAÇARI</t>
  </si>
  <si>
    <t>PAP CAPÃO DA CANOA</t>
  </si>
  <si>
    <t>PAP ITAÚNA</t>
  </si>
  <si>
    <t>PAP TRÊS LAGOAS</t>
  </si>
  <si>
    <t>DESVIO PADRÃO</t>
  </si>
  <si>
    <t>CV</t>
  </si>
  <si>
    <t>PAP MANGUEIRINHA</t>
  </si>
  <si>
    <t>Escola de Formação Técnica e Profissional da Uninter</t>
  </si>
  <si>
    <t>PAP TATUÍ</t>
  </si>
  <si>
    <t>PAP COLATINA (SÃO SILVANO)</t>
  </si>
  <si>
    <t>PAP PATO BRANCO</t>
  </si>
  <si>
    <t>PAP IRATI</t>
  </si>
  <si>
    <t>PAP PITANGA</t>
  </si>
  <si>
    <t>PAP DOIS VIZINHOS</t>
  </si>
  <si>
    <t>PAP UNIÃO DA VITÓRIA</t>
  </si>
  <si>
    <t>PAP CARAZINHO</t>
  </si>
  <si>
    <t>PAP ARAGUAÍNA</t>
  </si>
  <si>
    <t>PAP JUIZ DE FORA 01 (CENTRO)</t>
  </si>
  <si>
    <t>PAP EMBU DAS ARTES</t>
  </si>
  <si>
    <t>PAP URUGUAIANA</t>
  </si>
  <si>
    <t>PAP CAMPINA GRANDE (FURNE)</t>
  </si>
  <si>
    <t>PAP SORRISO</t>
  </si>
  <si>
    <t>PAP ITAJAÍ</t>
  </si>
  <si>
    <t>PAP PARANAVAÍ (CENTRO)</t>
  </si>
  <si>
    <t>PAP SÃO PEDRO DO IVAÍ</t>
  </si>
  <si>
    <t>PAP FAXINAL</t>
  </si>
  <si>
    <t>PAP MACAÉ</t>
  </si>
  <si>
    <t>PAP ITAPIRA</t>
  </si>
  <si>
    <t>PAP CARLOPOLIS</t>
  </si>
  <si>
    <t>PAP PORTO VELHO</t>
  </si>
  <si>
    <t>PAP CATALÃO</t>
  </si>
  <si>
    <t>PAP CAJAZEIRAS</t>
  </si>
  <si>
    <t>PAP SAMAMBAIA</t>
  </si>
  <si>
    <t>PAP GARUVA</t>
  </si>
  <si>
    <t>PAP COLORADO</t>
  </si>
  <si>
    <t>PAP CACHOEIRINHA</t>
  </si>
  <si>
    <t>PAP COXIM</t>
  </si>
  <si>
    <t>PAP APUCARANA</t>
  </si>
  <si>
    <t>PAP SANTANA DO LIVRAMENTO</t>
  </si>
  <si>
    <t>PAP FRANCISCO BELTRÃO</t>
  </si>
  <si>
    <t>PAP BARRA MANSA</t>
  </si>
  <si>
    <t>PAP CAMPOS NOVOS</t>
  </si>
  <si>
    <t>PAP TERRA BOA</t>
  </si>
  <si>
    <t>PAP SANTO ÂNGELO</t>
  </si>
  <si>
    <t>PAP PALMEIRA</t>
  </si>
  <si>
    <t>PAP JOÃO MONLEVADE</t>
  </si>
  <si>
    <t>PAP OLIMPIA</t>
  </si>
  <si>
    <t>PAP PRUDENTÓPOLIS</t>
  </si>
  <si>
    <t>PAP PALMAS</t>
  </si>
  <si>
    <t>PAP GUARAPUAVA</t>
  </si>
  <si>
    <t>PAP LARANJEIRAS DO SUL</t>
  </si>
  <si>
    <t>PAP CONGONHAS</t>
  </si>
  <si>
    <t>PAP TELÊMACO BORBA</t>
  </si>
  <si>
    <t>PAP LIMEIRA</t>
  </si>
  <si>
    <t>PAP URUARÁ</t>
  </si>
  <si>
    <t>PAP ASSIS CHATEAUBRIAND</t>
  </si>
  <si>
    <t>PAP CHOPINZINHO</t>
  </si>
  <si>
    <t>PAP PRESIDENTE PRUDENTE</t>
  </si>
  <si>
    <t>PAP RIO CLARO</t>
  </si>
  <si>
    <t>PAP BEBEDOURO</t>
  </si>
  <si>
    <t>PAP ITU</t>
  </si>
  <si>
    <t>PAP BOA ESPERANÇA</t>
  </si>
  <si>
    <t>PAP REALEZA</t>
  </si>
  <si>
    <t>PAP CAMPO MOURÃO</t>
  </si>
  <si>
    <t>PAP SANTOS (ANA COSTA)</t>
  </si>
  <si>
    <t>PAP OLIVEIRA</t>
  </si>
  <si>
    <t>PAP SÃO GABRIEL</t>
  </si>
  <si>
    <t>PAP ITUMBIARA</t>
  </si>
  <si>
    <t>PAP ARAXÁ</t>
  </si>
  <si>
    <t>PAP ALVORADA</t>
  </si>
  <si>
    <t>PAP AQUIDAUANA</t>
  </si>
  <si>
    <t>PAP ROSARIO DO SUL</t>
  </si>
  <si>
    <t>PAP MOGI GUAÇU</t>
  </si>
  <si>
    <t>PAP SÃO PAULO (PIRITUBA)</t>
  </si>
  <si>
    <t>PAP RIO DO SUL</t>
  </si>
  <si>
    <t>PAP IRANI</t>
  </si>
  <si>
    <t>PAP PARNAMIRIM</t>
  </si>
  <si>
    <t>PAP SACRAMENTO</t>
  </si>
  <si>
    <t>PAP ITABIRA</t>
  </si>
  <si>
    <t>PAP CRATEÚS</t>
  </si>
  <si>
    <t>PAP ESPUMOSO</t>
  </si>
  <si>
    <t>PAP VACARIA</t>
  </si>
  <si>
    <t>PAP MARABÁ</t>
  </si>
  <si>
    <t>PAP PINDAMONHANGABA</t>
  </si>
  <si>
    <t>PAP MARÍLIA</t>
  </si>
  <si>
    <t>PAP SÃO MANUEL</t>
  </si>
  <si>
    <t>PAP ITATIBA</t>
  </si>
  <si>
    <t>PAP BARCARENA</t>
  </si>
  <si>
    <t>PAP ARAPONGAS</t>
  </si>
  <si>
    <t>PAP SÃO PAULO (SÃO MIGUEL PAULISTA)</t>
  </si>
  <si>
    <t>PAP PAULINIA</t>
  </si>
  <si>
    <t>PAP LAGES</t>
  </si>
  <si>
    <t>PAP BARÃO DE COCAIS</t>
  </si>
  <si>
    <t>PAP SINOP (COLÉGIO REGINA PACIS)</t>
  </si>
  <si>
    <t>PAP CAICÓ</t>
  </si>
  <si>
    <t>PAP BARRA DE SÃO JOÃO</t>
  </si>
  <si>
    <t>PAP VITÓRIA DA CONQUISTA</t>
  </si>
  <si>
    <t>PAP ARAPIRACA</t>
  </si>
  <si>
    <t>PAP MAGÉ (PIABETÁ)</t>
  </si>
  <si>
    <t>PAP FARROUPILHA</t>
  </si>
  <si>
    <t>PAP AVARÉ</t>
  </si>
  <si>
    <t>PAP JUNDIAÍ (AGAPEAMA)</t>
  </si>
  <si>
    <t>PAP ITAQUAQUECETUBA</t>
  </si>
  <si>
    <t>PAP ANGRA DOS REIS</t>
  </si>
  <si>
    <t>PAP SÃO BORJA</t>
  </si>
  <si>
    <t>PAP MARIALVA</t>
  </si>
  <si>
    <t>PAP JAÚ</t>
  </si>
  <si>
    <t>PAP MATINHOS</t>
  </si>
  <si>
    <t>PAP SANTIAGO</t>
  </si>
  <si>
    <t>PAP FOZ DO IGUAÇU (VILA A)</t>
  </si>
  <si>
    <t>PAP SETE LAGOAS</t>
  </si>
  <si>
    <t>PAP DUQUE DE CAXIAS (CENTRO)</t>
  </si>
  <si>
    <t>PAP EXTREMA</t>
  </si>
  <si>
    <t>PAP GUAXUPÉ</t>
  </si>
  <si>
    <t>PAP HORTOLÂNDIA</t>
  </si>
  <si>
    <t>PAP CARUARU</t>
  </si>
  <si>
    <t>PAP UNAÍ</t>
  </si>
  <si>
    <t>PAP PONTES E LACERDA</t>
  </si>
  <si>
    <t>PAP GOIOERÊ</t>
  </si>
  <si>
    <t xml:space="preserve">PAP ALTA FLORESTA </t>
  </si>
  <si>
    <t>PAP GUARATINGUETÁ</t>
  </si>
  <si>
    <t>PAP BALNEÁRIO CAMBORIÚ</t>
  </si>
  <si>
    <t>PAP RIO DE JANEIRO (SANTA CRUZ)</t>
  </si>
  <si>
    <t>PAP SÃO LOURENÇO</t>
  </si>
  <si>
    <t>PAP SÃO SEPE</t>
  </si>
  <si>
    <t>PAP POMBAL</t>
  </si>
  <si>
    <t>PAP ARAÇOIABA DA SERRA</t>
  </si>
  <si>
    <t>PAP LUCAS DO RIO VERDE</t>
  </si>
  <si>
    <t>PAP BARRETOS</t>
  </si>
  <si>
    <t>ELETRÔNICA</t>
  </si>
  <si>
    <t>SECRETARIA ESCOLAR</t>
  </si>
  <si>
    <t>ELETROTÉCNICA</t>
  </si>
  <si>
    <t>GUIA DE TURISMO</t>
  </si>
  <si>
    <t>AUTOMAÇÃO INDUSTRIAL</t>
  </si>
  <si>
    <t>ADMINISTRAÇÃO</t>
  </si>
  <si>
    <t>MEIO AMBIENTE</t>
  </si>
  <si>
    <t>RECURSOS HUMANOS</t>
  </si>
  <si>
    <t>TRANSAÇÕES IMOBILIÁRIAS</t>
  </si>
  <si>
    <t>LOGÍSTICA</t>
  </si>
  <si>
    <t>CONTABILIDADE</t>
  </si>
  <si>
    <t>INFORMÁTICA</t>
  </si>
  <si>
    <t>SERVIÇOS JURÍDICOS</t>
  </si>
  <si>
    <t>AGRONEGÓCIO</t>
  </si>
  <si>
    <t>ENFERMAGEM (SEMI)</t>
  </si>
  <si>
    <t>FINANÇAS</t>
  </si>
  <si>
    <t>SECRETARIADO</t>
  </si>
  <si>
    <t>DESENVOLVIMENTO DE SISTEMAS</t>
  </si>
  <si>
    <t>COMÉRCIO EXTERIOR</t>
  </si>
  <si>
    <t>PAP ALEGRETE</t>
  </si>
  <si>
    <t>R7</t>
  </si>
  <si>
    <t>R8</t>
  </si>
  <si>
    <t>R9</t>
  </si>
  <si>
    <t>R10</t>
  </si>
  <si>
    <t>R11</t>
  </si>
  <si>
    <t>Pesquisa sobre o Ambiente Acadêmico - UTECH - 2024</t>
  </si>
  <si>
    <t>-</t>
  </si>
  <si>
    <t>Qualidade das informações e orientações, rapidez nas respostas e funcionalidade do canal Tutoria no Univirtus</t>
  </si>
  <si>
    <t>CURSOS</t>
  </si>
  <si>
    <t>POLOS</t>
  </si>
  <si>
    <t>Qualidade do atendimento (cordialidade, agilidade, disponibilidade para atendimento)</t>
  </si>
  <si>
    <t>Fornecimento adequado de informações (segurança e confiabilidade na informação fornecida)</t>
  </si>
  <si>
    <t>Adequação do horário de funcionamento da Secretaria às necessidades dos alunos do Polo</t>
  </si>
  <si>
    <t>Retorno aos alunos de questionamentos ou solicitações</t>
  </si>
  <si>
    <t>Como você avalia o desempenho do coordenador(a) do seu curso quanto à comunicação com os alunos?</t>
  </si>
  <si>
    <t>Como você avalia o desempenho do coordenador(a) do seu curso quanto à seleção dos professores para atuar no curso?</t>
  </si>
  <si>
    <t>Como você avalia o desempenho do coordenador(a) do seu curso quanto ao acompanhamento do material didático das disciplinas?</t>
  </si>
  <si>
    <t>Como você avalia o desempenho do coordenador(a) do seu curso quanto à supervisão dos instrumentos de avaliação do curso?</t>
  </si>
  <si>
    <t>Como você avalia o desempenho do coordenador(a) do seu curso quanto ao acompanhamento dos conteúdos das videoaulas?</t>
  </si>
  <si>
    <t>TÉCNICO EM ADMINISTRAÇÃO</t>
  </si>
  <si>
    <t>TÉCNICO EM CONTABILIDADE</t>
  </si>
  <si>
    <t>TÉCNICO EM DESENVOLVIMENTO DE SISTEMAS</t>
  </si>
  <si>
    <t>TÉCNICO EM ELETROTÉCNICA</t>
  </si>
  <si>
    <t>TÉCNICO EM ENFERMAGEM - SEMIPRESENCIAL</t>
  </si>
  <si>
    <t>TÉCNICO EM INFORMÁTICA</t>
  </si>
  <si>
    <t>TÉCNICO EM LOGÍSTICA</t>
  </si>
  <si>
    <t>TÉCNICO EM RECURSOS HUMANOS</t>
  </si>
  <si>
    <t>TÉCNICO EM SERVIÇOS JURÍDICOS</t>
  </si>
  <si>
    <t>TÉCNICO EM TRANSAÇÕES IMOBILIÁRIAS</t>
  </si>
  <si>
    <t>TÉCNICO EM AGRONEGÓCIO</t>
  </si>
  <si>
    <t>TÉCNICO EM AUTOMAÇÃO INDUSTRIAL</t>
  </si>
  <si>
    <t>TÉCNICO EM COMÉRCIO EXTERIOR</t>
  </si>
  <si>
    <t>TÉCNICO EM ELETRÔNICA</t>
  </si>
  <si>
    <t>TÉCNICO EM FINANÇAS</t>
  </si>
  <si>
    <t>TÉCNICO EM GUIA DE TURISMO</t>
  </si>
  <si>
    <t>TÉCNICO EM MEIO AMBIENTE</t>
  </si>
  <si>
    <t>TÉCNICO EM SECRETARIA ESCOLAR</t>
  </si>
  <si>
    <t>TÉCNICO EM SECRETARIADO</t>
  </si>
  <si>
    <t>Obs.: os cursos que tiveram apenas um respondente não foram relacionados no relatório.</t>
  </si>
  <si>
    <r>
      <t xml:space="preserve">Considere para a sua avaliação, todos os contatos realizados junto à </t>
    </r>
    <r>
      <rPr>
        <b/>
        <u/>
        <sz val="12"/>
        <color theme="1"/>
        <rFont val="Arial"/>
        <family val="2"/>
      </rPr>
      <t>Central de Mediação Acadêmica – CMA</t>
    </r>
    <r>
      <rPr>
        <b/>
        <sz val="12"/>
        <color theme="1"/>
        <rFont val="Arial"/>
        <family val="2"/>
      </rPr>
      <t>, realizados nos últimos 12 meses, por meio dos chats ou 0800.</t>
    </r>
  </si>
  <si>
    <r>
      <t xml:space="preserve">Facilidade de utilização da ferramenta de </t>
    </r>
    <r>
      <rPr>
        <u/>
        <sz val="11"/>
        <color theme="1"/>
        <rFont val="Arial"/>
        <family val="2"/>
      </rPr>
      <t>autoatendimento</t>
    </r>
    <r>
      <rPr>
        <sz val="11"/>
        <color theme="1"/>
        <rFont val="Arial"/>
        <family val="2"/>
      </rPr>
      <t xml:space="preserve"> (automático – Chat Robô)</t>
    </r>
  </si>
  <si>
    <r>
      <t xml:space="preserve">Fornecimento adequado de informações por meio do </t>
    </r>
    <r>
      <rPr>
        <u/>
        <sz val="11"/>
        <color theme="1"/>
        <rFont val="Arial"/>
        <family val="2"/>
      </rPr>
      <t xml:space="preserve">autoatendimento </t>
    </r>
    <r>
      <rPr>
        <sz val="11"/>
        <color theme="1"/>
        <rFont val="Arial"/>
        <family val="2"/>
      </rPr>
      <t>(automático – Chat Robô)</t>
    </r>
  </si>
  <si>
    <r>
      <t xml:space="preserve">Qualidade do atendimento realizado pelo </t>
    </r>
    <r>
      <rPr>
        <u/>
        <sz val="11"/>
        <color theme="1"/>
        <rFont val="Arial"/>
        <family val="2"/>
      </rPr>
      <t>atendimento on-line</t>
    </r>
    <r>
      <rPr>
        <sz val="11"/>
        <color theme="1"/>
        <rFont val="Arial"/>
        <family val="2"/>
      </rPr>
      <t xml:space="preserve"> (Chat com Assistente)</t>
    </r>
  </si>
  <si>
    <r>
      <t xml:space="preserve">Fornecimento adequado de informações por meio do </t>
    </r>
    <r>
      <rPr>
        <u/>
        <sz val="11"/>
        <color theme="1"/>
        <rFont val="Arial"/>
        <family val="2"/>
      </rPr>
      <t>atendimento on-line</t>
    </r>
    <r>
      <rPr>
        <sz val="11"/>
        <color theme="1"/>
        <rFont val="Arial"/>
        <family val="2"/>
      </rPr>
      <t xml:space="preserve"> (Chat com Assistente)</t>
    </r>
  </si>
  <si>
    <t>RESULTADOS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</si>
</sst>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"/>
    <numFmt numFmtId="165" formatCode="0.0%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26"/>
      <color theme="0"/>
      <name val="Calibri (corpo)"/>
    </font>
    <font>
      <b/>
      <sz val="11"/>
      <color theme="1"/>
      <name val="Arial"/>
      <family val="2"/>
    </font>
    <font>
      <b/>
      <i/>
      <sz val="24"/>
      <color rgb="FFFFFF00"/>
      <name val="Calibri (CORPO)"/>
    </font>
    <font>
      <b/>
      <i/>
      <sz val="20"/>
      <color rgb="FFFFFF00"/>
      <name val="Calibri (CORPO)"/>
    </font>
    <font>
      <sz val="20"/>
      <color theme="1"/>
      <name val="Calibri"/>
      <family val="2"/>
      <scheme val="minor"/>
    </font>
    <font>
      <b/>
      <sz val="11"/>
      <color rgb="FFD9D9D6"/>
      <name val="Arial"/>
      <family val="2"/>
    </font>
    <font>
      <sz val="10"/>
      <color rgb="FF041E42"/>
      <name val="Arial"/>
      <family val="2"/>
    </font>
    <font>
      <sz val="10"/>
      <name val="Arial"/>
      <family val="2"/>
    </font>
    <font>
      <b/>
      <sz val="12"/>
      <color rgb="FFD9D9D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rgb="FFD9D9D9"/>
      <name val="Arial"/>
      <family val="2"/>
    </font>
    <font>
      <b/>
      <sz val="11"/>
      <color rgb="FFD9D9D9"/>
      <name val="Arial"/>
      <family val="2"/>
    </font>
    <font>
      <i/>
      <sz val="10"/>
      <color rgb="FFE40046"/>
      <name val="Arial"/>
      <family val="2"/>
    </font>
    <font>
      <b/>
      <sz val="16"/>
      <color rgb="FFFF0000"/>
      <name val="Arial"/>
      <family val="2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D9D9D9"/>
      <name val="Arial"/>
      <family val="2"/>
    </font>
    <font>
      <sz val="11"/>
      <color rgb="FF041E4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554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041E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165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164" fontId="0" fillId="3" borderId="0" xfId="0" applyNumberFormat="1" applyFill="1"/>
    <xf numFmtId="165" fontId="0" fillId="3" borderId="0" xfId="2" applyNumberFormat="1" applyFont="1" applyFill="1"/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0" fillId="3" borderId="0" xfId="0" applyNumberForma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5" fontId="3" fillId="5" borderId="2" xfId="2" applyNumberFormat="1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3" borderId="0" xfId="0" applyFont="1" applyFill="1"/>
    <xf numFmtId="0" fontId="3" fillId="5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5" fontId="0" fillId="3" borderId="2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5" fontId="3" fillId="3" borderId="2" xfId="2" applyNumberFormat="1" applyFont="1" applyFill="1" applyBorder="1" applyAlignment="1">
      <alignment horizontal="center" vertical="center"/>
    </xf>
    <xf numFmtId="165" fontId="3" fillId="5" borderId="6" xfId="2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3" borderId="0" xfId="0" applyFont="1" applyFill="1"/>
    <xf numFmtId="0" fontId="13" fillId="3" borderId="0" xfId="0" applyFont="1" applyFill="1"/>
    <xf numFmtId="0" fontId="3" fillId="5" borderId="3" xfId="0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3" borderId="0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164" fontId="0" fillId="3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13" fillId="0" borderId="0" xfId="0" applyFont="1"/>
    <xf numFmtId="164" fontId="0" fillId="0" borderId="2" xfId="0" applyNumberForma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left" vertical="top"/>
    </xf>
    <xf numFmtId="165" fontId="3" fillId="3" borderId="0" xfId="2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164" fontId="12" fillId="3" borderId="0" xfId="0" applyNumberFormat="1" applyFont="1" applyFill="1" applyAlignment="1">
      <alignment horizontal="center"/>
    </xf>
    <xf numFmtId="165" fontId="12" fillId="3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5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165" fontId="0" fillId="0" borderId="0" xfId="2" applyNumberFormat="1" applyFont="1" applyFill="1" applyBorder="1"/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13" fillId="0" borderId="0" xfId="2" applyNumberFormat="1" applyFont="1"/>
    <xf numFmtId="0" fontId="12" fillId="5" borderId="2" xfId="0" applyFont="1" applyFill="1" applyBorder="1" applyAlignment="1">
      <alignment horizontal="center"/>
    </xf>
    <xf numFmtId="0" fontId="13" fillId="0" borderId="2" xfId="0" applyFont="1" applyBorder="1"/>
    <xf numFmtId="0" fontId="15" fillId="0" borderId="2" xfId="0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0" fillId="3" borderId="8" xfId="2" applyNumberFormat="1" applyFont="1" applyFill="1" applyBorder="1" applyAlignment="1">
      <alignment horizontal="center" vertical="center"/>
    </xf>
    <xf numFmtId="165" fontId="3" fillId="3" borderId="8" xfId="2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Continuous" vertical="center"/>
    </xf>
    <xf numFmtId="0" fontId="3" fillId="4" borderId="2" xfId="0" applyFont="1" applyFill="1" applyBorder="1" applyAlignment="1">
      <alignment horizontal="center"/>
    </xf>
    <xf numFmtId="165" fontId="0" fillId="3" borderId="3" xfId="2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/>
    </xf>
    <xf numFmtId="0" fontId="10" fillId="2" borderId="0" xfId="0" applyFont="1" applyFill="1" applyAlignment="1">
      <alignment horizontal="centerContinuous"/>
    </xf>
    <xf numFmtId="0" fontId="0" fillId="3" borderId="0" xfId="0" applyFill="1" applyAlignment="1">
      <alignment vertical="center"/>
    </xf>
    <xf numFmtId="0" fontId="18" fillId="0" borderId="0" xfId="0" applyFont="1"/>
    <xf numFmtId="0" fontId="3" fillId="3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/>
    </xf>
    <xf numFmtId="0" fontId="0" fillId="3" borderId="0" xfId="0" applyFill="1" applyAlignment="1">
      <alignment horizontal="centerContinuous" wrapText="1"/>
    </xf>
    <xf numFmtId="0" fontId="0" fillId="3" borderId="0" xfId="0" applyFill="1" applyAlignment="1">
      <alignment wrapText="1"/>
    </xf>
    <xf numFmtId="0" fontId="20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Continuous" vertical="top"/>
    </xf>
    <xf numFmtId="0" fontId="0" fillId="2" borderId="0" xfId="0" applyFill="1" applyAlignment="1">
      <alignment horizontal="centerContinuous" vertical="top"/>
    </xf>
    <xf numFmtId="164" fontId="1" fillId="0" borderId="2" xfId="1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indent="1"/>
    </xf>
    <xf numFmtId="0" fontId="4" fillId="3" borderId="2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 indent="1"/>
    </xf>
    <xf numFmtId="0" fontId="0" fillId="0" borderId="2" xfId="0" applyBorder="1" applyAlignment="1">
      <alignment horizontal="left" indent="2"/>
    </xf>
    <xf numFmtId="0" fontId="0" fillId="3" borderId="2" xfId="0" applyFill="1" applyBorder="1" applyAlignment="1">
      <alignment horizontal="left" wrapText="1" indent="1"/>
    </xf>
    <xf numFmtId="0" fontId="0" fillId="0" borderId="2" xfId="0" applyBorder="1" applyAlignment="1">
      <alignment horizontal="left" vertical="center" indent="1"/>
    </xf>
    <xf numFmtId="0" fontId="3" fillId="3" borderId="0" xfId="0" applyFont="1" applyFill="1" applyAlignment="1">
      <alignment wrapText="1"/>
    </xf>
    <xf numFmtId="0" fontId="17" fillId="6" borderId="0" xfId="0" applyFont="1" applyFill="1" applyAlignment="1">
      <alignment horizontal="center" vertical="center"/>
    </xf>
    <xf numFmtId="0" fontId="0" fillId="6" borderId="0" xfId="0" applyFill="1"/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4" fillId="6" borderId="0" xfId="0" applyFont="1" applyFill="1"/>
    <xf numFmtId="0" fontId="25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5" fontId="12" fillId="3" borderId="0" xfId="2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0" borderId="0" xfId="0" applyFont="1"/>
    <xf numFmtId="0" fontId="24" fillId="0" borderId="0" xfId="0" applyFont="1"/>
    <xf numFmtId="164" fontId="24" fillId="0" borderId="2" xfId="0" applyNumberFormat="1" applyFont="1" applyBorder="1" applyAlignment="1">
      <alignment horizontal="center"/>
    </xf>
    <xf numFmtId="165" fontId="24" fillId="0" borderId="2" xfId="2" applyNumberFormat="1" applyFont="1" applyBorder="1" applyAlignment="1">
      <alignment horizontal="center"/>
    </xf>
    <xf numFmtId="0" fontId="27" fillId="8" borderId="0" xfId="0" applyFont="1" applyFill="1"/>
    <xf numFmtId="165" fontId="1" fillId="0" borderId="2" xfId="2" applyNumberFormat="1" applyFont="1" applyBorder="1" applyAlignment="1">
      <alignment horizontal="center" vertical="center"/>
    </xf>
    <xf numFmtId="0" fontId="23" fillId="8" borderId="0" xfId="0" applyFont="1" applyFill="1" applyAlignment="1">
      <alignment vertical="center"/>
    </xf>
    <xf numFmtId="0" fontId="23" fillId="8" borderId="0" xfId="0" applyFont="1" applyFill="1"/>
    <xf numFmtId="0" fontId="28" fillId="8" borderId="0" xfId="0" applyFont="1" applyFill="1"/>
    <xf numFmtId="0" fontId="29" fillId="8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top"/>
    </xf>
    <xf numFmtId="0" fontId="24" fillId="7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0" fillId="3" borderId="0" xfId="0" applyFont="1" applyFill="1" applyAlignment="1">
      <alignment horizontal="left"/>
    </xf>
    <xf numFmtId="0" fontId="29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165" fontId="0" fillId="3" borderId="0" xfId="2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165" fontId="3" fillId="0" borderId="2" xfId="2" applyNumberFormat="1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3" borderId="0" xfId="0" applyFont="1" applyFill="1"/>
    <xf numFmtId="165" fontId="0" fillId="3" borderId="0" xfId="2" applyNumberFormat="1" applyFont="1" applyFill="1" applyBorder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3" fillId="3" borderId="0" xfId="0" applyFont="1" applyFill="1"/>
    <xf numFmtId="0" fontId="33" fillId="3" borderId="0" xfId="0" applyFont="1" applyFill="1" applyAlignment="1">
      <alignment horizontal="left"/>
    </xf>
    <xf numFmtId="0" fontId="33" fillId="0" borderId="0" xfId="0" applyFont="1"/>
    <xf numFmtId="0" fontId="1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indent="1"/>
    </xf>
    <xf numFmtId="0" fontId="34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6" fillId="0" borderId="0" xfId="0" applyFont="1"/>
    <xf numFmtId="0" fontId="37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8" fillId="3" borderId="0" xfId="0" applyFont="1" applyFill="1"/>
    <xf numFmtId="0" fontId="39" fillId="3" borderId="0" xfId="0" applyFont="1" applyFill="1"/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165" fontId="3" fillId="5" borderId="3" xfId="2" applyNumberFormat="1" applyFont="1" applyFill="1" applyBorder="1" applyAlignment="1">
      <alignment horizontal="center"/>
    </xf>
    <xf numFmtId="0" fontId="0" fillId="0" borderId="7" xfId="0" applyBorder="1" applyAlignment="1">
      <alignment horizontal="left" indent="1"/>
    </xf>
    <xf numFmtId="164" fontId="0" fillId="3" borderId="10" xfId="0" applyNumberForma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/>
    </xf>
    <xf numFmtId="165" fontId="3" fillId="3" borderId="3" xfId="2" applyNumberFormat="1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4" fillId="8" borderId="0" xfId="0" applyFont="1" applyFill="1"/>
    <xf numFmtId="0" fontId="29" fillId="8" borderId="0" xfId="0" applyFont="1" applyFill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wrapText="1"/>
    </xf>
    <xf numFmtId="16" fontId="3" fillId="5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/>
    </xf>
    <xf numFmtId="0" fontId="22" fillId="6" borderId="0" xfId="0" applyFont="1" applyFill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30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14"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sz val="14"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5" defaultTableStyle="TableStyleMedium2" defaultPivotStyle="PivotStyleLight16">
    <tableStyle name="pergunta2" pivot="0" table="0" count="10" xr9:uid="{0E9D925B-DA38-45BE-B0C3-F5052DCC3448}">
      <tableStyleElement type="wholeTable" dxfId="29"/>
      <tableStyleElement type="headerRow" dxfId="28"/>
    </tableStyle>
    <tableStyle name="pergunta2 2" pivot="0" table="0" count="10" xr9:uid="{93AD03C2-A217-478A-B5A8-C10B701511CB}">
      <tableStyleElement type="wholeTable" dxfId="27"/>
      <tableStyleElement type="headerRow" dxfId="26"/>
    </tableStyle>
    <tableStyle name="SlicerStyleDark5 2" pivot="0" table="0" count="10" xr9:uid="{64B34BBD-FFCE-408D-BFCB-3683BAB46D87}">
      <tableStyleElement type="wholeTable" dxfId="25"/>
      <tableStyleElement type="headerRow" dxfId="24"/>
    </tableStyle>
    <tableStyle name="SlicerStyleDark5 2 10" pivot="0" table="0" count="10" xr9:uid="{7EC5F65A-06D9-4BC4-A534-2EEB16C8988A}">
      <tableStyleElement type="wholeTable" dxfId="23"/>
      <tableStyleElement type="headerRow" dxfId="22"/>
    </tableStyle>
    <tableStyle name="SlicerStyleDark5 2 11" pivot="0" table="0" count="10" xr9:uid="{A9F930D1-6378-42BD-8D76-DC8B2711F686}">
      <tableStyleElement type="wholeTable" dxfId="21"/>
      <tableStyleElement type="headerRow" dxfId="20"/>
    </tableStyle>
    <tableStyle name="SlicerStyleDark5 2 12" pivot="0" table="0" count="10" xr9:uid="{0FAB9266-E62C-477B-AEF1-E9105CAD3600}">
      <tableStyleElement type="wholeTable" dxfId="19"/>
      <tableStyleElement type="headerRow" dxfId="18"/>
    </tableStyle>
    <tableStyle name="SlicerStyleDark5 2 2" pivot="0" table="0" count="10" xr9:uid="{BB19DC8A-A647-45AC-B60F-2744B3E5658E}">
      <tableStyleElement type="wholeTable" dxfId="17"/>
      <tableStyleElement type="headerRow" dxfId="16"/>
    </tableStyle>
    <tableStyle name="SlicerStyleDark5 2 2 2" pivot="0" table="0" count="10" xr9:uid="{E5DF5312-603A-480A-923F-F55965891D85}">
      <tableStyleElement type="wholeTable" dxfId="15"/>
      <tableStyleElement type="headerRow" dxfId="14"/>
    </tableStyle>
    <tableStyle name="SlicerStyleDark5 2 3" pivot="0" table="0" count="10" xr9:uid="{E557AF5B-B1FC-49FD-848E-FFB20A60F481}">
      <tableStyleElement type="wholeTable" dxfId="13"/>
      <tableStyleElement type="headerRow" dxfId="12"/>
    </tableStyle>
    <tableStyle name="SlicerStyleDark5 2 4" pivot="0" table="0" count="10" xr9:uid="{1DA4179F-3E7E-426C-918C-8F4FA296F2CD}">
      <tableStyleElement type="wholeTable" dxfId="11"/>
      <tableStyleElement type="headerRow" dxfId="10"/>
    </tableStyle>
    <tableStyle name="SlicerStyleDark5 2 5" pivot="0" table="0" count="10" xr9:uid="{D37A62F5-4D1B-4080-A871-DDD9F32CC4E9}">
      <tableStyleElement type="wholeTable" dxfId="9"/>
      <tableStyleElement type="headerRow" dxfId="8"/>
    </tableStyle>
    <tableStyle name="SlicerStyleDark5 2 6" pivot="0" table="0" count="10" xr9:uid="{CC130A48-EB94-4683-9060-9F70685288F4}">
      <tableStyleElement type="wholeTable" dxfId="7"/>
      <tableStyleElement type="headerRow" dxfId="6"/>
    </tableStyle>
    <tableStyle name="SlicerStyleDark5 2 7" pivot="0" table="0" count="10" xr9:uid="{26F9E5AF-3BE6-4463-8B21-E1B6A28F3CFE}">
      <tableStyleElement type="wholeTable" dxfId="5"/>
      <tableStyleElement type="headerRow" dxfId="4"/>
    </tableStyle>
    <tableStyle name="SlicerStyleDark5 2 8" pivot="0" table="0" count="10" xr9:uid="{3F7049C4-ABA4-4668-B10E-124260737293}">
      <tableStyleElement type="wholeTable" dxfId="3"/>
      <tableStyleElement type="headerRow" dxfId="2"/>
    </tableStyle>
    <tableStyle name="SlicerStyleDark5 2 9" pivot="0" table="0" count="10" xr9:uid="{139E5595-F1AF-4C35-B7EA-CBDD56432D49}">
      <tableStyleElement type="wholeTable" dxfId="1"/>
      <tableStyleElement type="headerRow" dxfId="0"/>
    </tableStyle>
  </tableStyles>
  <colors>
    <mruColors>
      <color rgb="FF002554"/>
      <color rgb="FFFFC000"/>
      <color rgb="FFFFD966"/>
      <color rgb="FFD9D9D9"/>
    </mruColors>
  </colors>
  <extLst>
    <ext xmlns:x14="http://schemas.microsoft.com/office/spreadsheetml/2009/9/main" uri="{46F421CA-312F-682f-3DD2-61675219B42D}">
      <x14:dxfs count="12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3"/>
            <color theme="8" tint="-0.249977111117893"/>
            <name val="Calibri"/>
            <scheme val="minor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sz val="13"/>
            <color theme="0"/>
            <name val="Calibri"/>
            <scheme val="minor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3"/>
            <color theme="8" tint="-0.249977111117893"/>
            <name val="Calibri"/>
            <scheme val="minor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sz val="13"/>
            <color theme="0"/>
            <name val="Calibri"/>
            <scheme val="minor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pergunta2">
          <x14:slicerStyleElements>
            <x14:slicerStyleElement type="unselectedItemWithData" dxfId="119"/>
            <x14:slicerStyleElement type="unselectedItemWithNoData" dxfId="118"/>
            <x14:slicerStyleElement type="selectedItemWithData" dxfId="117"/>
            <x14:slicerStyleElement type="selectedItemWithNoData" dxfId="116"/>
            <x14:slicerStyleElement type="hoveredUnselectedItemWithData" dxfId="115"/>
            <x14:slicerStyleElement type="hoveredSelectedItemWithData" dxfId="114"/>
            <x14:slicerStyleElement type="hoveredUnselectedItemWithNoData" dxfId="113"/>
            <x14:slicerStyleElement type="hoveredSelectedItemWithNoData" dxfId="112"/>
          </x14:slicerStyleElements>
        </x14:slicerStyle>
        <x14:slicerStyle name="pergunta2 2">
          <x14:slicerStyleElements>
            <x14:slicerStyleElement type="unselectedItemWithData" dxfId="111"/>
            <x14:slicerStyleElement type="unselectedItemWithNoData" dxfId="110"/>
            <x14:slicerStyleElement type="selectedItemWithData" dxfId="109"/>
            <x14:slicerStyleElement type="selectedItemWithNoData" dxfId="108"/>
            <x14:slicerStyleElement type="hoveredUnselectedItemWithData" dxfId="107"/>
            <x14:slicerStyleElement type="hoveredSelectedItemWithData" dxfId="106"/>
            <x14:slicerStyleElement type="hoveredUnselectedItemWithNoData" dxfId="105"/>
            <x14:slicerStyleElement type="hoveredSelectedItemWithNoData" dxfId="104"/>
          </x14:slicerStyleElements>
        </x14:slicerStyle>
        <x14:slicerStyle name="SlicerStyleDark5 2">
          <x14:slicerStyleElements>
            <x14:slicerStyleElement type="unselectedItemWithData" dxfId="103"/>
            <x14:slicerStyleElement type="unselectedItemWithNoData" dxfId="102"/>
            <x14:slicerStyleElement type="selectedItemWithData" dxfId="101"/>
            <x14:slicerStyleElement type="selectedItemWithNoData" dxfId="100"/>
            <x14:slicerStyleElement type="hoveredUnselectedItemWithData" dxfId="99"/>
            <x14:slicerStyleElement type="hoveredSelectedItemWithData" dxfId="98"/>
            <x14:slicerStyleElement type="hoveredUnselectedItemWithNoData" dxfId="97"/>
            <x14:slicerStyleElement type="hoveredSelectedItemWithNoData" dxfId="96"/>
          </x14:slicerStyleElements>
        </x14:slicerStyle>
        <x14:slicerStyle name="SlicerStyleDark5 2 10">
          <x14:slicerStyleElements>
            <x14:slicerStyleElement type="unselectedItemWithData" dxfId="95"/>
            <x14:slicerStyleElement type="unselectedItemWithNoData" dxfId="94"/>
            <x14:slicerStyleElement type="selectedItemWithData" dxfId="93"/>
            <x14:slicerStyleElement type="selectedItemWithNoData" dxfId="92"/>
            <x14:slicerStyleElement type="hoveredUnselectedItemWithData" dxfId="91"/>
            <x14:slicerStyleElement type="hoveredSelectedItemWithData" dxfId="90"/>
            <x14:slicerStyleElement type="hoveredUnselectedItemWithNoData" dxfId="89"/>
            <x14:slicerStyleElement type="hoveredSelectedItemWithNoData" dxfId="88"/>
          </x14:slicerStyleElements>
        </x14:slicerStyle>
        <x14:slicerStyle name="SlicerStyleDark5 2 11">
          <x14:slicerStyleElements>
            <x14:slicerStyleElement type="unselectedItemWithData" dxfId="87"/>
            <x14:slicerStyleElement type="unselectedItemWithNoData" dxfId="86"/>
            <x14:slicerStyleElement type="selectedItemWithData" dxfId="85"/>
            <x14:slicerStyleElement type="selectedItemWithNoData" dxfId="84"/>
            <x14:slicerStyleElement type="hoveredUnselectedItemWithData" dxfId="83"/>
            <x14:slicerStyleElement type="hoveredSelectedItemWithData" dxfId="82"/>
            <x14:slicerStyleElement type="hoveredUnselectedItemWithNoData" dxfId="81"/>
            <x14:slicerStyleElement type="hoveredSelectedItemWithNoData" dxfId="80"/>
          </x14:slicerStyleElements>
        </x14:slicerStyle>
        <x14:slicerStyle name="SlicerStyleDark5 2 12">
          <x14:slicerStyleElements>
            <x14:slicerStyleElement type="unselectedItemWithData" dxfId="79"/>
            <x14:slicerStyleElement type="unselectedItemWithNoData" dxfId="78"/>
            <x14:slicerStyleElement type="selectedItemWithData" dxfId="77"/>
            <x14:slicerStyleElement type="selectedItemWithNoData" dxfId="76"/>
            <x14:slicerStyleElement type="hoveredUnselectedItemWithData" dxfId="75"/>
            <x14:slicerStyleElement type="hoveredSelectedItemWithData" dxfId="74"/>
            <x14:slicerStyleElement type="hoveredUnselectedItemWithNoData" dxfId="73"/>
            <x14:slicerStyleElement type="hoveredSelectedItemWithNoData" dxfId="72"/>
          </x14:slicerStyleElements>
        </x14:slicerStyle>
        <x14:slicerStyle name="SlicerStyleDark5 2 2">
          <x14:slicerStyleElements>
            <x14:slicerStyleElement type="unselectedItemWithData" dxfId="71"/>
            <x14:slicerStyleElement type="unselectedItemWithNoData" dxfId="70"/>
            <x14:slicerStyleElement type="selectedItemWithData" dxfId="69"/>
            <x14:slicerStyleElement type="selectedItemWithNoData" dxfId="68"/>
            <x14:slicerStyleElement type="hoveredUnselectedItemWithData" dxfId="67"/>
            <x14:slicerStyleElement type="hoveredSelectedItemWithData" dxfId="66"/>
            <x14:slicerStyleElement type="hoveredUnselectedItemWithNoData" dxfId="65"/>
            <x14:slicerStyleElement type="hoveredSelectedItemWithNoData" dxfId="64"/>
          </x14:slicerStyleElements>
        </x14:slicerStyle>
        <x14:slicerStyle name="SlicerStyleDark5 2 2 2">
          <x14:slicerStyleElements>
            <x14:slicerStyleElement type="unselectedItemWithData" dxfId="63"/>
            <x14:slicerStyleElement type="unselectedItemWithNoData" dxfId="62"/>
            <x14:slicerStyleElement type="selectedItemWithData" dxfId="61"/>
            <x14:slicerStyleElement type="selectedItemWithNoData" dxfId="60"/>
            <x14:slicerStyleElement type="hoveredUnselectedItemWithData" dxfId="59"/>
            <x14:slicerStyleElement type="hoveredSelectedItemWithData" dxfId="58"/>
            <x14:slicerStyleElement type="hoveredUnselectedItemWithNoData" dxfId="57"/>
            <x14:slicerStyleElement type="hoveredSelectedItemWithNoData" dxfId="56"/>
          </x14:slicerStyleElements>
        </x14:slicerStyle>
        <x14:slicerStyle name="SlicerStyleDark5 2 3">
          <x14:slicerStyleElements>
            <x14:slicerStyleElement type="unselectedItemWithData" dxfId="55"/>
            <x14:slicerStyleElement type="unselectedItemWithNoData" dxfId="54"/>
            <x14:slicerStyleElement type="selectedItemWithData" dxfId="53"/>
            <x14:slicerStyleElement type="selectedItemWithNoData" dxfId="52"/>
            <x14:slicerStyleElement type="hoveredUnselectedItemWithData" dxfId="51"/>
            <x14:slicerStyleElement type="hoveredSelectedItemWithData" dxfId="50"/>
            <x14:slicerStyleElement type="hoveredUnselectedItemWithNoData" dxfId="49"/>
            <x14:slicerStyleElement type="hoveredSelectedItemWithNoData" dxfId="48"/>
          </x14:slicerStyleElements>
        </x14:slicerStyle>
        <x14:slicerStyle name="SlicerStyleDark5 2 4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licerStyleDark5 2 5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Dark5 2 6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Dark5 2 7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Dark5 2 8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5 2 9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MA!A1"/><Relationship Id="rId3" Type="http://schemas.openxmlformats.org/officeDocument/2006/relationships/hyperlink" Target="#COORDENA&#199;&#195;O!A1"/><Relationship Id="rId7" Type="http://schemas.openxmlformats.org/officeDocument/2006/relationships/hyperlink" Target="#'SERVI&#199;OS FINANCEIROS'!A1"/><Relationship Id="rId12" Type="http://schemas.openxmlformats.org/officeDocument/2006/relationships/hyperlink" Target="#ORIENTADOR_EDUCACIONAL_POLO!A1"/><Relationship Id="rId2" Type="http://schemas.openxmlformats.org/officeDocument/2006/relationships/hyperlink" Target="#CURSO!A1"/><Relationship Id="rId1" Type="http://schemas.openxmlformats.org/officeDocument/2006/relationships/image" Target="../media/image1.jpg"/><Relationship Id="rId6" Type="http://schemas.openxmlformats.org/officeDocument/2006/relationships/hyperlink" Target="#TUTORIA_DIST&#194;NCIA!A1"/><Relationship Id="rId11" Type="http://schemas.openxmlformats.org/officeDocument/2006/relationships/hyperlink" Target="#REPRESENTATIVIDADE!A1"/><Relationship Id="rId5" Type="http://schemas.openxmlformats.org/officeDocument/2006/relationships/hyperlink" Target="#SOLICITA&#199;&#195;O_SERVI&#199;OS!A1"/><Relationship Id="rId10" Type="http://schemas.openxmlformats.org/officeDocument/2006/relationships/hyperlink" Target="#ESTAT&#205;STICA_QUEST&#195;O_ABERTA!A1"/><Relationship Id="rId4" Type="http://schemas.openxmlformats.org/officeDocument/2006/relationships/hyperlink" Target="#'SECRETARIA POLO'!A1"/><Relationship Id="rId9" Type="http://schemas.openxmlformats.org/officeDocument/2006/relationships/hyperlink" Target="#CP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160880</xdr:colOff>
      <xdr:row>0</xdr:row>
      <xdr:rowOff>109162</xdr:rowOff>
    </xdr:from>
    <xdr:to>
      <xdr:col>0</xdr:col>
      <xdr:colOff>2137383</xdr:colOff>
      <xdr:row>0</xdr:row>
      <xdr:rowOff>974911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A997799-ABCE-4E11-A3BA-96DF27CEB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80" y="109162"/>
          <a:ext cx="1976503" cy="865749"/>
        </a:xfrm>
        <a:prstGeom prst="rect">
          <a:avLst/>
        </a:prstGeom>
      </xdr:spPr>
    </xdr:pic>
    <xdr:clientData/>
  </xdr:twoCellAnchor>
  <xdr:twoCellAnchor>
    <xdr:from>
      <xdr:col>0</xdr:col>
      <xdr:colOff>251153</xdr:colOff>
      <xdr:row>2</xdr:row>
      <xdr:rowOff>1647264</xdr:rowOff>
    </xdr:from>
    <xdr:to>
      <xdr:col>0</xdr:col>
      <xdr:colOff>3756293</xdr:colOff>
      <xdr:row>2</xdr:row>
      <xdr:rowOff>2039470</xdr:rowOff>
    </xdr:to>
    <xdr:sp macro="" textlink="">
      <xdr:nvSpPr>
        <xdr:cNvPr id="20" name="Retângul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58516-8718-4C85-BC55-DD2453A68378}"/>
            </a:ext>
          </a:extLst>
        </xdr:cNvPr>
        <xdr:cNvSpPr/>
      </xdr:nvSpPr>
      <xdr:spPr>
        <a:xfrm>
          <a:off x="251153" y="3182470"/>
          <a:ext cx="3505140" cy="392206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Curso</a:t>
          </a:r>
        </a:p>
      </xdr:txBody>
    </xdr:sp>
    <xdr:clientData/>
  </xdr:twoCellAnchor>
  <xdr:twoCellAnchor>
    <xdr:from>
      <xdr:col>0</xdr:col>
      <xdr:colOff>3915476</xdr:colOff>
      <xdr:row>2</xdr:row>
      <xdr:rowOff>591949</xdr:rowOff>
    </xdr:from>
    <xdr:to>
      <xdr:col>0</xdr:col>
      <xdr:colOff>7403471</xdr:colOff>
      <xdr:row>2</xdr:row>
      <xdr:rowOff>980524</xdr:rowOff>
    </xdr:to>
    <xdr:sp macro="" textlink="">
      <xdr:nvSpPr>
        <xdr:cNvPr id="21" name="Retângulo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4C9D28-8443-4A9E-8367-FB5168809DB4}"/>
            </a:ext>
          </a:extLst>
        </xdr:cNvPr>
        <xdr:cNvSpPr/>
      </xdr:nvSpPr>
      <xdr:spPr>
        <a:xfrm>
          <a:off x="3915476" y="2127155"/>
          <a:ext cx="3487995" cy="38857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Coordenação do Curso</a:t>
          </a:r>
        </a:p>
      </xdr:txBody>
    </xdr:sp>
    <xdr:clientData/>
  </xdr:twoCellAnchor>
  <xdr:twoCellAnchor>
    <xdr:from>
      <xdr:col>0</xdr:col>
      <xdr:colOff>3904271</xdr:colOff>
      <xdr:row>2</xdr:row>
      <xdr:rowOff>1657225</xdr:rowOff>
    </xdr:from>
    <xdr:to>
      <xdr:col>0</xdr:col>
      <xdr:colOff>7407506</xdr:colOff>
      <xdr:row>2</xdr:row>
      <xdr:rowOff>2038180</xdr:rowOff>
    </xdr:to>
    <xdr:sp macro="" textlink="">
      <xdr:nvSpPr>
        <xdr:cNvPr id="22" name="Retângulo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8B50F4-9D8A-429C-BB90-44105D9E75C8}"/>
            </a:ext>
          </a:extLst>
        </xdr:cNvPr>
        <xdr:cNvSpPr/>
      </xdr:nvSpPr>
      <xdr:spPr>
        <a:xfrm>
          <a:off x="3904271" y="3181225"/>
          <a:ext cx="3503235" cy="38095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Secretaria do Polo</a:t>
          </a:r>
        </a:p>
      </xdr:txBody>
    </xdr:sp>
    <xdr:clientData/>
  </xdr:twoCellAnchor>
  <xdr:twoCellAnchor>
    <xdr:from>
      <xdr:col>0</xdr:col>
      <xdr:colOff>11329056</xdr:colOff>
      <xdr:row>2</xdr:row>
      <xdr:rowOff>655430</xdr:rowOff>
    </xdr:from>
    <xdr:to>
      <xdr:col>1</xdr:col>
      <xdr:colOff>364040</xdr:colOff>
      <xdr:row>2</xdr:row>
      <xdr:rowOff>998285</xdr:rowOff>
    </xdr:to>
    <xdr:sp macro="" textlink="">
      <xdr:nvSpPr>
        <xdr:cNvPr id="23" name="Retângulo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A64573-F2F2-433F-B184-2350FF130A07}"/>
            </a:ext>
          </a:extLst>
        </xdr:cNvPr>
        <xdr:cNvSpPr/>
      </xdr:nvSpPr>
      <xdr:spPr>
        <a:xfrm>
          <a:off x="11329056" y="2190636"/>
          <a:ext cx="3524190" cy="34285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Solicitação de Serviços</a:t>
          </a:r>
        </a:p>
      </xdr:txBody>
    </xdr:sp>
    <xdr:clientData/>
  </xdr:twoCellAnchor>
  <xdr:twoCellAnchor>
    <xdr:from>
      <xdr:col>0</xdr:col>
      <xdr:colOff>7560069</xdr:colOff>
      <xdr:row>2</xdr:row>
      <xdr:rowOff>637669</xdr:rowOff>
    </xdr:from>
    <xdr:to>
      <xdr:col>0</xdr:col>
      <xdr:colOff>11067114</xdr:colOff>
      <xdr:row>2</xdr:row>
      <xdr:rowOff>972904</xdr:rowOff>
    </xdr:to>
    <xdr:sp macro="" textlink="">
      <xdr:nvSpPr>
        <xdr:cNvPr id="24" name="Retângulo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A94290-36C7-413E-8648-D68AE48F28E6}"/>
            </a:ext>
          </a:extLst>
        </xdr:cNvPr>
        <xdr:cNvSpPr/>
      </xdr:nvSpPr>
      <xdr:spPr>
        <a:xfrm>
          <a:off x="7560069" y="2161669"/>
          <a:ext cx="3507045" cy="33523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Tutoria a Distância</a:t>
          </a:r>
        </a:p>
      </xdr:txBody>
    </xdr:sp>
    <xdr:clientData/>
  </xdr:twoCellAnchor>
  <xdr:twoCellAnchor>
    <xdr:from>
      <xdr:col>0</xdr:col>
      <xdr:colOff>7560069</xdr:colOff>
      <xdr:row>2</xdr:row>
      <xdr:rowOff>1124116</xdr:rowOff>
    </xdr:from>
    <xdr:to>
      <xdr:col>0</xdr:col>
      <xdr:colOff>11103309</xdr:colOff>
      <xdr:row>2</xdr:row>
      <xdr:rowOff>1522216</xdr:rowOff>
    </xdr:to>
    <xdr:sp macro="" textlink="">
      <xdr:nvSpPr>
        <xdr:cNvPr id="25" name="Retângul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2EA430-B8E5-47AC-9091-E1E4AFE0DE40}"/>
            </a:ext>
          </a:extLst>
        </xdr:cNvPr>
        <xdr:cNvSpPr/>
      </xdr:nvSpPr>
      <xdr:spPr>
        <a:xfrm>
          <a:off x="7560069" y="2648116"/>
          <a:ext cx="3543240" cy="39810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Serviços Financeiros</a:t>
          </a:r>
        </a:p>
      </xdr:txBody>
    </xdr:sp>
    <xdr:clientData/>
  </xdr:twoCellAnchor>
  <xdr:twoCellAnchor>
    <xdr:from>
      <xdr:col>0</xdr:col>
      <xdr:colOff>7560069</xdr:colOff>
      <xdr:row>2</xdr:row>
      <xdr:rowOff>1674370</xdr:rowOff>
    </xdr:from>
    <xdr:to>
      <xdr:col>0</xdr:col>
      <xdr:colOff>11105214</xdr:colOff>
      <xdr:row>2</xdr:row>
      <xdr:rowOff>2038180</xdr:rowOff>
    </xdr:to>
    <xdr:sp macro="" textlink="">
      <xdr:nvSpPr>
        <xdr:cNvPr id="27" name="Retângul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4E5B4A2-EB6A-4647-A336-1A5E9F72F834}"/>
            </a:ext>
          </a:extLst>
        </xdr:cNvPr>
        <xdr:cNvSpPr/>
      </xdr:nvSpPr>
      <xdr:spPr>
        <a:xfrm>
          <a:off x="7560069" y="3198370"/>
          <a:ext cx="3545145" cy="36381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CMA</a:t>
          </a:r>
        </a:p>
      </xdr:txBody>
    </xdr:sp>
    <xdr:clientData/>
  </xdr:twoCellAnchor>
  <xdr:twoCellAnchor>
    <xdr:from>
      <xdr:col>0</xdr:col>
      <xdr:colOff>11304962</xdr:colOff>
      <xdr:row>2</xdr:row>
      <xdr:rowOff>1131794</xdr:rowOff>
    </xdr:from>
    <xdr:to>
      <xdr:col>1</xdr:col>
      <xdr:colOff>358588</xdr:colOff>
      <xdr:row>2</xdr:row>
      <xdr:rowOff>1512794</xdr:rowOff>
    </xdr:to>
    <xdr:sp macro="" textlink="">
      <xdr:nvSpPr>
        <xdr:cNvPr id="28" name="Retângulo 2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8452D60-C245-4441-8B5C-11744A280161}"/>
            </a:ext>
          </a:extLst>
        </xdr:cNvPr>
        <xdr:cNvSpPr/>
      </xdr:nvSpPr>
      <xdr:spPr>
        <a:xfrm>
          <a:off x="11304962" y="2667000"/>
          <a:ext cx="3542832" cy="38100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CPA</a:t>
          </a:r>
        </a:p>
      </xdr:txBody>
    </xdr:sp>
    <xdr:clientData/>
  </xdr:twoCellAnchor>
  <xdr:twoCellAnchor>
    <xdr:from>
      <xdr:col>0</xdr:col>
      <xdr:colOff>11327371</xdr:colOff>
      <xdr:row>2</xdr:row>
      <xdr:rowOff>1647265</xdr:rowOff>
    </xdr:from>
    <xdr:to>
      <xdr:col>1</xdr:col>
      <xdr:colOff>380998</xdr:colOff>
      <xdr:row>2</xdr:row>
      <xdr:rowOff>2050677</xdr:rowOff>
    </xdr:to>
    <xdr:sp macro="" textlink="">
      <xdr:nvSpPr>
        <xdr:cNvPr id="29" name="Retângulo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A9B00D0-49F8-4485-B1B5-7237404907D5}"/>
            </a:ext>
          </a:extLst>
        </xdr:cNvPr>
        <xdr:cNvSpPr/>
      </xdr:nvSpPr>
      <xdr:spPr>
        <a:xfrm>
          <a:off x="11327371" y="3182471"/>
          <a:ext cx="3542833" cy="403412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Indicadores da Questão Aberta</a:t>
          </a:r>
        </a:p>
      </xdr:txBody>
    </xdr:sp>
    <xdr:clientData/>
  </xdr:twoCellAnchor>
  <xdr:twoCellAnchor>
    <xdr:from>
      <xdr:col>0</xdr:col>
      <xdr:colOff>265756</xdr:colOff>
      <xdr:row>2</xdr:row>
      <xdr:rowOff>1098176</xdr:rowOff>
    </xdr:from>
    <xdr:to>
      <xdr:col>0</xdr:col>
      <xdr:colOff>3789946</xdr:colOff>
      <xdr:row>2</xdr:row>
      <xdr:rowOff>1512794</xdr:rowOff>
    </xdr:to>
    <xdr:sp macro="" textlink="">
      <xdr:nvSpPr>
        <xdr:cNvPr id="31" name="Retângulo 3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73380C1-99F6-411D-9A77-557D12B55C75}"/>
            </a:ext>
          </a:extLst>
        </xdr:cNvPr>
        <xdr:cNvSpPr/>
      </xdr:nvSpPr>
      <xdr:spPr>
        <a:xfrm>
          <a:off x="265756" y="2633382"/>
          <a:ext cx="3524190" cy="414618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Representatividade</a:t>
          </a:r>
        </a:p>
      </xdr:txBody>
    </xdr:sp>
    <xdr:clientData/>
  </xdr:twoCellAnchor>
  <xdr:twoCellAnchor>
    <xdr:from>
      <xdr:col>0</xdr:col>
      <xdr:colOff>3904271</xdr:colOff>
      <xdr:row>2</xdr:row>
      <xdr:rowOff>1087921</xdr:rowOff>
    </xdr:from>
    <xdr:to>
      <xdr:col>0</xdr:col>
      <xdr:colOff>7407506</xdr:colOff>
      <xdr:row>2</xdr:row>
      <xdr:rowOff>1522216</xdr:rowOff>
    </xdr:to>
    <xdr:sp macro="" textlink="">
      <xdr:nvSpPr>
        <xdr:cNvPr id="32" name="Retângulo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14CD433-BC1A-48E1-BADC-DE140957E2E5}"/>
            </a:ext>
          </a:extLst>
        </xdr:cNvPr>
        <xdr:cNvSpPr/>
      </xdr:nvSpPr>
      <xdr:spPr>
        <a:xfrm>
          <a:off x="3904271" y="2611921"/>
          <a:ext cx="3503235" cy="43429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Orientador Educacional </a:t>
          </a:r>
        </a:p>
      </xdr:txBody>
    </xdr:sp>
    <xdr:clientData/>
  </xdr:twoCellAnchor>
  <xdr:twoCellAnchor>
    <xdr:from>
      <xdr:col>0</xdr:col>
      <xdr:colOff>3025588</xdr:colOff>
      <xdr:row>0</xdr:row>
      <xdr:rowOff>201706</xdr:rowOff>
    </xdr:from>
    <xdr:to>
      <xdr:col>0</xdr:col>
      <xdr:colOff>13029240</xdr:colOff>
      <xdr:row>0</xdr:row>
      <xdr:rowOff>765487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0FF009B-4CB2-4EE1-B06E-D4289CE4BFEA}"/>
            </a:ext>
          </a:extLst>
        </xdr:cNvPr>
        <xdr:cNvSpPr txBox="1"/>
      </xdr:nvSpPr>
      <xdr:spPr>
        <a:xfrm>
          <a:off x="3025588" y="201706"/>
          <a:ext cx="10003652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5797</xdr:colOff>
      <xdr:row>0</xdr:row>
      <xdr:rowOff>703103</xdr:rowOff>
    </xdr:from>
    <xdr:to>
      <xdr:col>6</xdr:col>
      <xdr:colOff>5797</xdr:colOff>
      <xdr:row>0</xdr:row>
      <xdr:rowOff>788844</xdr:rowOff>
    </xdr:to>
    <xdr:sp macro="[0]!Normalizar" textlink="">
      <xdr:nvSpPr>
        <xdr:cNvPr id="7" name="Retângulo 6">
          <a:extLst>
            <a:ext uri="{FF2B5EF4-FFF2-40B4-BE49-F238E27FC236}">
              <a16:creationId xmlns:a16="http://schemas.microsoft.com/office/drawing/2014/main" id="{B1FFF448-A19D-45AA-82E2-72F85CFEF5AD}"/>
            </a:ext>
          </a:extLst>
        </xdr:cNvPr>
        <xdr:cNvSpPr/>
      </xdr:nvSpPr>
      <xdr:spPr>
        <a:xfrm>
          <a:off x="12477944" y="703103"/>
          <a:ext cx="0" cy="85741"/>
        </a:xfrm>
        <a:prstGeom prst="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accent1">
                  <a:lumMod val="75000"/>
                </a:schemeClr>
              </a:solidFill>
            </a:rPr>
            <a:t>Tela Normal</a:t>
          </a:r>
        </a:p>
      </xdr:txBody>
    </xdr:sp>
    <xdr:clientData/>
  </xdr:twoCellAnchor>
  <xdr:twoCellAnchor editAs="oneCell">
    <xdr:from>
      <xdr:col>0</xdr:col>
      <xdr:colOff>135431</xdr:colOff>
      <xdr:row>0</xdr:row>
      <xdr:rowOff>94551</xdr:rowOff>
    </xdr:from>
    <xdr:to>
      <xdr:col>1</xdr:col>
      <xdr:colOff>2190750</xdr:colOff>
      <xdr:row>0</xdr:row>
      <xdr:rowOff>1224643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7BD6285-B1BA-40D3-9D7F-FC0D9A38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31" y="94551"/>
          <a:ext cx="2667640" cy="1130092"/>
        </a:xfrm>
        <a:prstGeom prst="rect">
          <a:avLst/>
        </a:prstGeom>
      </xdr:spPr>
    </xdr:pic>
    <xdr:clientData/>
  </xdr:twoCellAnchor>
  <xdr:twoCellAnchor>
    <xdr:from>
      <xdr:col>2</xdr:col>
      <xdr:colOff>492878</xdr:colOff>
      <xdr:row>0</xdr:row>
      <xdr:rowOff>328083</xdr:rowOff>
    </xdr:from>
    <xdr:to>
      <xdr:col>11</xdr:col>
      <xdr:colOff>477761</xdr:colOff>
      <xdr:row>0</xdr:row>
      <xdr:rowOff>891864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30B18DF-0DD1-4F5A-8FE2-442737C64FBE}"/>
            </a:ext>
          </a:extLst>
        </xdr:cNvPr>
        <xdr:cNvSpPr txBox="1"/>
      </xdr:nvSpPr>
      <xdr:spPr>
        <a:xfrm>
          <a:off x="4260545" y="328083"/>
          <a:ext cx="10684633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14</xdr:col>
      <xdr:colOff>52048</xdr:colOff>
      <xdr:row>0</xdr:row>
      <xdr:rowOff>453186</xdr:rowOff>
    </xdr:from>
    <xdr:to>
      <xdr:col>15</xdr:col>
      <xdr:colOff>717453</xdr:colOff>
      <xdr:row>0</xdr:row>
      <xdr:rowOff>818030</xdr:rowOff>
    </xdr:to>
    <xdr:sp macro="[0]!Maximizar" textlink="">
      <xdr:nvSpPr>
        <xdr:cNvPr id="11" name="Retângulo 10">
          <a:extLst>
            <a:ext uri="{FF2B5EF4-FFF2-40B4-BE49-F238E27FC236}">
              <a16:creationId xmlns:a16="http://schemas.microsoft.com/office/drawing/2014/main" id="{BBE78E6F-F1D9-4E45-9DE1-BCCEC2BD21DD}"/>
            </a:ext>
          </a:extLst>
        </xdr:cNvPr>
        <xdr:cNvSpPr/>
      </xdr:nvSpPr>
      <xdr:spPr>
        <a:xfrm>
          <a:off x="17365136" y="453186"/>
          <a:ext cx="1393788" cy="36484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14</xdr:col>
      <xdr:colOff>67235</xdr:colOff>
      <xdr:row>0</xdr:row>
      <xdr:rowOff>874059</xdr:rowOff>
    </xdr:from>
    <xdr:to>
      <xdr:col>16</xdr:col>
      <xdr:colOff>3955</xdr:colOff>
      <xdr:row>0</xdr:row>
      <xdr:rowOff>1243853</xdr:rowOff>
    </xdr:to>
    <xdr:sp macro="[0]!Normalizar" textlink="">
      <xdr:nvSpPr>
        <xdr:cNvPr id="12" name="Retângulo 11">
          <a:extLst>
            <a:ext uri="{FF2B5EF4-FFF2-40B4-BE49-F238E27FC236}">
              <a16:creationId xmlns:a16="http://schemas.microsoft.com/office/drawing/2014/main" id="{80B389E8-ECC7-44F7-88BC-D3AEC4A13990}"/>
            </a:ext>
          </a:extLst>
        </xdr:cNvPr>
        <xdr:cNvSpPr/>
      </xdr:nvSpPr>
      <xdr:spPr>
        <a:xfrm>
          <a:off x="17380323" y="874059"/>
          <a:ext cx="1393485" cy="36979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14</xdr:col>
      <xdr:colOff>60527</xdr:colOff>
      <xdr:row>0</xdr:row>
      <xdr:rowOff>111834</xdr:rowOff>
    </xdr:from>
    <xdr:to>
      <xdr:col>15</xdr:col>
      <xdr:colOff>722514</xdr:colOff>
      <xdr:row>0</xdr:row>
      <xdr:rowOff>378871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847BFE-5573-47EE-9B49-AFFD9286A0E1}"/>
            </a:ext>
          </a:extLst>
        </xdr:cNvPr>
        <xdr:cNvSpPr/>
      </xdr:nvSpPr>
      <xdr:spPr>
        <a:xfrm>
          <a:off x="15186227" y="111834"/>
          <a:ext cx="1385887" cy="2670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115421</xdr:colOff>
      <xdr:row>0</xdr:row>
      <xdr:rowOff>203216</xdr:rowOff>
    </xdr:from>
    <xdr:to>
      <xdr:col>1</xdr:col>
      <xdr:colOff>1288676</xdr:colOff>
      <xdr:row>1</xdr:row>
      <xdr:rowOff>302560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3E3F0C-DE8F-41E4-B51B-CE3EF9775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21" y="203216"/>
          <a:ext cx="1935255" cy="850138"/>
        </a:xfrm>
        <a:prstGeom prst="rect">
          <a:avLst/>
        </a:prstGeom>
      </xdr:spPr>
    </xdr:pic>
    <xdr:clientData/>
  </xdr:twoCellAnchor>
  <xdr:twoCellAnchor>
    <xdr:from>
      <xdr:col>11</xdr:col>
      <xdr:colOff>52048</xdr:colOff>
      <xdr:row>0</xdr:row>
      <xdr:rowOff>453185</xdr:rowOff>
    </xdr:from>
    <xdr:to>
      <xdr:col>12</xdr:col>
      <xdr:colOff>717453</xdr:colOff>
      <xdr:row>1</xdr:row>
      <xdr:rowOff>27137</xdr:rowOff>
    </xdr:to>
    <xdr:sp macro="[0]!Maximizar" textlink="">
      <xdr:nvSpPr>
        <xdr:cNvPr id="7" name="Retângulo 6">
          <a:extLst>
            <a:ext uri="{FF2B5EF4-FFF2-40B4-BE49-F238E27FC236}">
              <a16:creationId xmlns:a16="http://schemas.microsoft.com/office/drawing/2014/main" id="{0EFF49F2-42D0-42D8-B865-2C36F096AE8D}"/>
            </a:ext>
          </a:extLst>
        </xdr:cNvPr>
        <xdr:cNvSpPr/>
      </xdr:nvSpPr>
      <xdr:spPr>
        <a:xfrm>
          <a:off x="15191195" y="453185"/>
          <a:ext cx="1393787" cy="30233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11</xdr:col>
      <xdr:colOff>67235</xdr:colOff>
      <xdr:row>1</xdr:row>
      <xdr:rowOff>97324</xdr:rowOff>
    </xdr:from>
    <xdr:to>
      <xdr:col>13</xdr:col>
      <xdr:colOff>3955</xdr:colOff>
      <xdr:row>1</xdr:row>
      <xdr:rowOff>403917</xdr:rowOff>
    </xdr:to>
    <xdr:sp macro="[0]!Normalizar" textlink="">
      <xdr:nvSpPr>
        <xdr:cNvPr id="8" name="Retângulo 7">
          <a:extLst>
            <a:ext uri="{FF2B5EF4-FFF2-40B4-BE49-F238E27FC236}">
              <a16:creationId xmlns:a16="http://schemas.microsoft.com/office/drawing/2014/main" id="{D56E935A-6367-46BD-9816-B7F1718AEE8B}"/>
            </a:ext>
          </a:extLst>
        </xdr:cNvPr>
        <xdr:cNvSpPr/>
      </xdr:nvSpPr>
      <xdr:spPr>
        <a:xfrm>
          <a:off x="15206382" y="825706"/>
          <a:ext cx="1393485" cy="306593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11</xdr:col>
      <xdr:colOff>60527</xdr:colOff>
      <xdr:row>0</xdr:row>
      <xdr:rowOff>111834</xdr:rowOff>
    </xdr:from>
    <xdr:to>
      <xdr:col>12</xdr:col>
      <xdr:colOff>722514</xdr:colOff>
      <xdr:row>0</xdr:row>
      <xdr:rowOff>378871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EE6C24-0A42-46E5-9FDC-2C8703C038A3}"/>
            </a:ext>
          </a:extLst>
        </xdr:cNvPr>
        <xdr:cNvSpPr/>
      </xdr:nvSpPr>
      <xdr:spPr>
        <a:xfrm>
          <a:off x="15199674" y="111834"/>
          <a:ext cx="1390369" cy="2670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1355911</xdr:colOff>
      <xdr:row>0</xdr:row>
      <xdr:rowOff>78440</xdr:rowOff>
    </xdr:from>
    <xdr:to>
      <xdr:col>10</xdr:col>
      <xdr:colOff>366593</xdr:colOff>
      <xdr:row>0</xdr:row>
      <xdr:rowOff>642221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F0B7622-C163-4FB8-BA07-57ED8FAFEE3D}"/>
            </a:ext>
          </a:extLst>
        </xdr:cNvPr>
        <xdr:cNvSpPr txBox="1"/>
      </xdr:nvSpPr>
      <xdr:spPr>
        <a:xfrm>
          <a:off x="2117911" y="78440"/>
          <a:ext cx="9835564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</xdr:col>
      <xdr:colOff>1748118</xdr:colOff>
      <xdr:row>0</xdr:row>
      <xdr:rowOff>593912</xdr:rowOff>
    </xdr:from>
    <xdr:to>
      <xdr:col>1</xdr:col>
      <xdr:colOff>4291293</xdr:colOff>
      <xdr:row>1</xdr:row>
      <xdr:rowOff>256055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727DAF7-B765-4061-8410-4BEFD90337E6}"/>
            </a:ext>
          </a:extLst>
        </xdr:cNvPr>
        <xdr:cNvSpPr txBox="1"/>
      </xdr:nvSpPr>
      <xdr:spPr>
        <a:xfrm>
          <a:off x="2510118" y="593912"/>
          <a:ext cx="2543175" cy="41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Curso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0</xdr:row>
      <xdr:rowOff>139181</xdr:rowOff>
    </xdr:from>
    <xdr:to>
      <xdr:col>1</xdr:col>
      <xdr:colOff>1568822</xdr:colOff>
      <xdr:row>1</xdr:row>
      <xdr:rowOff>347382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5F33F0B-35BD-4A4C-AD92-EA107AB1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" y="139181"/>
          <a:ext cx="2051477" cy="958995"/>
        </a:xfrm>
        <a:prstGeom prst="rect">
          <a:avLst/>
        </a:prstGeom>
      </xdr:spPr>
    </xdr:pic>
    <xdr:clientData/>
  </xdr:twoCellAnchor>
  <xdr:twoCellAnchor>
    <xdr:from>
      <xdr:col>14</xdr:col>
      <xdr:colOff>170010</xdr:colOff>
      <xdr:row>0</xdr:row>
      <xdr:rowOff>434968</xdr:rowOff>
    </xdr:from>
    <xdr:to>
      <xdr:col>17</xdr:col>
      <xdr:colOff>168088</xdr:colOff>
      <xdr:row>0</xdr:row>
      <xdr:rowOff>744922</xdr:rowOff>
    </xdr:to>
    <xdr:sp macro="[0]!Maximizar" textlink="">
      <xdr:nvSpPr>
        <xdr:cNvPr id="5" name="Retângulo 4">
          <a:extLst>
            <a:ext uri="{FF2B5EF4-FFF2-40B4-BE49-F238E27FC236}">
              <a16:creationId xmlns:a16="http://schemas.microsoft.com/office/drawing/2014/main" id="{0F45BE3C-EDB7-400B-9E9D-A3E4DB0E1B9B}"/>
            </a:ext>
          </a:extLst>
        </xdr:cNvPr>
        <xdr:cNvSpPr/>
      </xdr:nvSpPr>
      <xdr:spPr>
        <a:xfrm>
          <a:off x="15734981" y="434968"/>
          <a:ext cx="1387607" cy="30995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14</xdr:col>
      <xdr:colOff>179293</xdr:colOff>
      <xdr:row>1</xdr:row>
      <xdr:rowOff>122665</xdr:rowOff>
    </xdr:from>
    <xdr:to>
      <xdr:col>17</xdr:col>
      <xdr:colOff>168087</xdr:colOff>
      <xdr:row>1</xdr:row>
      <xdr:rowOff>410208</xdr:rowOff>
    </xdr:to>
    <xdr:sp macro="[0]!Normalizar" textlink="">
      <xdr:nvSpPr>
        <xdr:cNvPr id="6" name="Retângulo 5">
          <a:extLst>
            <a:ext uri="{FF2B5EF4-FFF2-40B4-BE49-F238E27FC236}">
              <a16:creationId xmlns:a16="http://schemas.microsoft.com/office/drawing/2014/main" id="{A9E5CAF9-0DD3-4390-A2B3-A1A288336306}"/>
            </a:ext>
          </a:extLst>
        </xdr:cNvPr>
        <xdr:cNvSpPr/>
      </xdr:nvSpPr>
      <xdr:spPr>
        <a:xfrm>
          <a:off x="15744264" y="873459"/>
          <a:ext cx="1378323" cy="287543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14</xdr:col>
      <xdr:colOff>134931</xdr:colOff>
      <xdr:row>0</xdr:row>
      <xdr:rowOff>53436</xdr:rowOff>
    </xdr:from>
    <xdr:to>
      <xdr:col>17</xdr:col>
      <xdr:colOff>145676</xdr:colOff>
      <xdr:row>0</xdr:row>
      <xdr:rowOff>302559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5D4DA6-F8AC-47D9-A349-1521AC0BA51E}"/>
            </a:ext>
          </a:extLst>
        </xdr:cNvPr>
        <xdr:cNvSpPr/>
      </xdr:nvSpPr>
      <xdr:spPr>
        <a:xfrm>
          <a:off x="15699902" y="53436"/>
          <a:ext cx="1400274" cy="249123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2503713</xdr:colOff>
      <xdr:row>0</xdr:row>
      <xdr:rowOff>122465</xdr:rowOff>
    </xdr:from>
    <xdr:to>
      <xdr:col>11</xdr:col>
      <xdr:colOff>136071</xdr:colOff>
      <xdr:row>0</xdr:row>
      <xdr:rowOff>686246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CACA8D9-007E-4339-AFC1-988086754889}"/>
            </a:ext>
          </a:extLst>
        </xdr:cNvPr>
        <xdr:cNvSpPr txBox="1"/>
      </xdr:nvSpPr>
      <xdr:spPr>
        <a:xfrm>
          <a:off x="3116034" y="122465"/>
          <a:ext cx="10096501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</xdr:col>
      <xdr:colOff>3014382</xdr:colOff>
      <xdr:row>0</xdr:row>
      <xdr:rowOff>571500</xdr:rowOff>
    </xdr:from>
    <xdr:to>
      <xdr:col>5</xdr:col>
      <xdr:colOff>656104</xdr:colOff>
      <xdr:row>1</xdr:row>
      <xdr:rowOff>159684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A663D13-F687-492F-A5BB-631EC7D52181}"/>
            </a:ext>
          </a:extLst>
        </xdr:cNvPr>
        <xdr:cNvSpPr txBox="1"/>
      </xdr:nvSpPr>
      <xdr:spPr>
        <a:xfrm>
          <a:off x="3619500" y="571500"/>
          <a:ext cx="51720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Coordenação de Curso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154244</xdr:rowOff>
    </xdr:from>
    <xdr:to>
      <xdr:col>1</xdr:col>
      <xdr:colOff>1535206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EB2D4B7-E919-4E0D-918E-8F3206F87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54244"/>
          <a:ext cx="2032747" cy="845881"/>
        </a:xfrm>
        <a:prstGeom prst="rect">
          <a:avLst/>
        </a:prstGeom>
      </xdr:spPr>
    </xdr:pic>
    <xdr:clientData/>
  </xdr:twoCellAnchor>
  <xdr:twoCellAnchor>
    <xdr:from>
      <xdr:col>18</xdr:col>
      <xdr:colOff>37256</xdr:colOff>
      <xdr:row>0</xdr:row>
      <xdr:rowOff>393347</xdr:rowOff>
    </xdr:from>
    <xdr:to>
      <xdr:col>19</xdr:col>
      <xdr:colOff>257737</xdr:colOff>
      <xdr:row>0</xdr:row>
      <xdr:rowOff>699491</xdr:rowOff>
    </xdr:to>
    <xdr:sp macro="[0]!Maximizar" textlink="">
      <xdr:nvSpPr>
        <xdr:cNvPr id="9" name="Retângulo 8">
          <a:extLst>
            <a:ext uri="{FF2B5EF4-FFF2-40B4-BE49-F238E27FC236}">
              <a16:creationId xmlns:a16="http://schemas.microsoft.com/office/drawing/2014/main" id="{1E6C9D3B-60CC-43EE-8842-DD7B7CF81E9C}"/>
            </a:ext>
          </a:extLst>
        </xdr:cNvPr>
        <xdr:cNvSpPr/>
      </xdr:nvSpPr>
      <xdr:spPr>
        <a:xfrm>
          <a:off x="10223403" y="393347"/>
          <a:ext cx="1632422" cy="30614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18</xdr:col>
      <xdr:colOff>24319</xdr:colOff>
      <xdr:row>1</xdr:row>
      <xdr:rowOff>43426</xdr:rowOff>
    </xdr:from>
    <xdr:to>
      <xdr:col>19</xdr:col>
      <xdr:colOff>268941</xdr:colOff>
      <xdr:row>1</xdr:row>
      <xdr:rowOff>347383</xdr:rowOff>
    </xdr:to>
    <xdr:sp macro="[0]!Normalizar" textlink="">
      <xdr:nvSpPr>
        <xdr:cNvPr id="10" name="Retângulo 9">
          <a:extLst>
            <a:ext uri="{FF2B5EF4-FFF2-40B4-BE49-F238E27FC236}">
              <a16:creationId xmlns:a16="http://schemas.microsoft.com/office/drawing/2014/main" id="{E05EC9D6-B65A-4AF6-985B-F042C93659F5}"/>
            </a:ext>
          </a:extLst>
        </xdr:cNvPr>
        <xdr:cNvSpPr/>
      </xdr:nvSpPr>
      <xdr:spPr>
        <a:xfrm>
          <a:off x="10210466" y="771808"/>
          <a:ext cx="1656563" cy="30395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18</xdr:col>
      <xdr:colOff>35986</xdr:colOff>
      <xdr:row>0</xdr:row>
      <xdr:rowOff>56030</xdr:rowOff>
    </xdr:from>
    <xdr:to>
      <xdr:col>19</xdr:col>
      <xdr:colOff>235325</xdr:colOff>
      <xdr:row>0</xdr:row>
      <xdr:rowOff>324972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A6DE17-6F68-4372-B336-0E8B78DA290C}"/>
            </a:ext>
          </a:extLst>
        </xdr:cNvPr>
        <xdr:cNvSpPr/>
      </xdr:nvSpPr>
      <xdr:spPr>
        <a:xfrm>
          <a:off x="10222133" y="56030"/>
          <a:ext cx="1611280" cy="268942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2543735</xdr:colOff>
      <xdr:row>0</xdr:row>
      <xdr:rowOff>134471</xdr:rowOff>
    </xdr:from>
    <xdr:to>
      <xdr:col>12</xdr:col>
      <xdr:colOff>355387</xdr:colOff>
      <xdr:row>0</xdr:row>
      <xdr:rowOff>698252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AC59506-349D-4813-A21B-F5E7DD30F709}"/>
            </a:ext>
          </a:extLst>
        </xdr:cNvPr>
        <xdr:cNvSpPr txBox="1"/>
      </xdr:nvSpPr>
      <xdr:spPr>
        <a:xfrm>
          <a:off x="3148853" y="134471"/>
          <a:ext cx="10003652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</xdr:col>
      <xdr:colOff>3029511</xdr:colOff>
      <xdr:row>0</xdr:row>
      <xdr:rowOff>593911</xdr:rowOff>
    </xdr:from>
    <xdr:to>
      <xdr:col>7</xdr:col>
      <xdr:colOff>447116</xdr:colOff>
      <xdr:row>1</xdr:row>
      <xdr:rowOff>294154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219C333-5D45-42E8-923E-5CD40312ABD8}"/>
            </a:ext>
          </a:extLst>
        </xdr:cNvPr>
        <xdr:cNvSpPr txBox="1"/>
      </xdr:nvSpPr>
      <xdr:spPr>
        <a:xfrm>
          <a:off x="3639111" y="593911"/>
          <a:ext cx="5151905" cy="424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Tutoria a Distância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20925</xdr:colOff>
      <xdr:row>0</xdr:row>
      <xdr:rowOff>741894</xdr:rowOff>
    </xdr:from>
    <xdr:to>
      <xdr:col>9</xdr:col>
      <xdr:colOff>1434803</xdr:colOff>
      <xdr:row>0</xdr:row>
      <xdr:rowOff>231018</xdr:rowOff>
    </xdr:to>
    <xdr:sp macro="[0]!Normalizar" textlink="">
      <xdr:nvSpPr>
        <xdr:cNvPr id="2" name="Retângulo 1">
          <a:extLst>
            <a:ext uri="{FF2B5EF4-FFF2-40B4-BE49-F238E27FC236}">
              <a16:creationId xmlns:a16="http://schemas.microsoft.com/office/drawing/2014/main" id="{F7AFB6DC-8DC1-4C74-B0B2-74119D17B539}"/>
            </a:ext>
          </a:extLst>
        </xdr:cNvPr>
        <xdr:cNvSpPr/>
      </xdr:nvSpPr>
      <xdr:spPr>
        <a:xfrm>
          <a:off x="10132665" y="745704"/>
          <a:ext cx="1413878" cy="294939"/>
        </a:xfrm>
        <a:prstGeom prst="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accent1">
                  <a:lumMod val="75000"/>
                </a:schemeClr>
              </a:solidFill>
            </a:rPr>
            <a:t>Tela Normal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86389</xdr:colOff>
      <xdr:row>0</xdr:row>
      <xdr:rowOff>139277</xdr:rowOff>
    </xdr:from>
    <xdr:to>
      <xdr:col>1</xdr:col>
      <xdr:colOff>1154822</xdr:colOff>
      <xdr:row>1</xdr:row>
      <xdr:rowOff>352425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881F88-FB18-453F-B4C5-11679F41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89" y="139277"/>
          <a:ext cx="1982833" cy="841798"/>
        </a:xfrm>
        <a:prstGeom prst="rect">
          <a:avLst/>
        </a:prstGeom>
      </xdr:spPr>
    </xdr:pic>
    <xdr:clientData/>
  </xdr:twoCellAnchor>
  <xdr:twoCellAnchor>
    <xdr:from>
      <xdr:col>17</xdr:col>
      <xdr:colOff>852606</xdr:colOff>
      <xdr:row>0</xdr:row>
      <xdr:rowOff>382838</xdr:rowOff>
    </xdr:from>
    <xdr:to>
      <xdr:col>18</xdr:col>
      <xdr:colOff>1400848</xdr:colOff>
      <xdr:row>0</xdr:row>
      <xdr:rowOff>694697</xdr:rowOff>
    </xdr:to>
    <xdr:sp macro="[0]!Maximizar" textlink="">
      <xdr:nvSpPr>
        <xdr:cNvPr id="5" name="Retângulo 4">
          <a:extLst>
            <a:ext uri="{FF2B5EF4-FFF2-40B4-BE49-F238E27FC236}">
              <a16:creationId xmlns:a16="http://schemas.microsoft.com/office/drawing/2014/main" id="{CBFBE71F-CC57-4C3C-9BBE-FF44D034468B}"/>
            </a:ext>
          </a:extLst>
        </xdr:cNvPr>
        <xdr:cNvSpPr/>
      </xdr:nvSpPr>
      <xdr:spPr>
        <a:xfrm>
          <a:off x="10049523" y="382838"/>
          <a:ext cx="1490158" cy="311859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17</xdr:col>
      <xdr:colOff>683683</xdr:colOff>
      <xdr:row>1</xdr:row>
      <xdr:rowOff>76955</xdr:rowOff>
    </xdr:from>
    <xdr:to>
      <xdr:col>18</xdr:col>
      <xdr:colOff>1419991</xdr:colOff>
      <xdr:row>1</xdr:row>
      <xdr:rowOff>328726</xdr:rowOff>
    </xdr:to>
    <xdr:sp macro="[0]!Normalizar" textlink="">
      <xdr:nvSpPr>
        <xdr:cNvPr id="6" name="Retângulo 5">
          <a:extLst>
            <a:ext uri="{FF2B5EF4-FFF2-40B4-BE49-F238E27FC236}">
              <a16:creationId xmlns:a16="http://schemas.microsoft.com/office/drawing/2014/main" id="{0A5C9C89-0BD4-4DFD-9A25-D93F5132519E}"/>
            </a:ext>
          </a:extLst>
        </xdr:cNvPr>
        <xdr:cNvSpPr/>
      </xdr:nvSpPr>
      <xdr:spPr>
        <a:xfrm>
          <a:off x="13875808" y="705605"/>
          <a:ext cx="1422108" cy="251771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17</xdr:col>
      <xdr:colOff>836544</xdr:colOff>
      <xdr:row>0</xdr:row>
      <xdr:rowOff>52917</xdr:rowOff>
    </xdr:from>
    <xdr:to>
      <xdr:col>18</xdr:col>
      <xdr:colOff>1400418</xdr:colOff>
      <xdr:row>0</xdr:row>
      <xdr:rowOff>316144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1EC215-C56D-4DF6-925E-5B31C9486596}"/>
            </a:ext>
          </a:extLst>
        </xdr:cNvPr>
        <xdr:cNvSpPr/>
      </xdr:nvSpPr>
      <xdr:spPr>
        <a:xfrm>
          <a:off x="10033461" y="52917"/>
          <a:ext cx="1505790" cy="26322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2028825</xdr:colOff>
      <xdr:row>0</xdr:row>
      <xdr:rowOff>95250</xdr:rowOff>
    </xdr:from>
    <xdr:to>
      <xdr:col>16</xdr:col>
      <xdr:colOff>640577</xdr:colOff>
      <xdr:row>0</xdr:row>
      <xdr:rowOff>659031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4E0208-3A96-4203-AA81-F8665BB90F1E}"/>
            </a:ext>
          </a:extLst>
        </xdr:cNvPr>
        <xdr:cNvSpPr txBox="1"/>
      </xdr:nvSpPr>
      <xdr:spPr>
        <a:xfrm>
          <a:off x="2943225" y="95250"/>
          <a:ext cx="10203677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2</xdr:col>
      <xdr:colOff>123825</xdr:colOff>
      <xdr:row>0</xdr:row>
      <xdr:rowOff>533400</xdr:rowOff>
    </xdr:from>
    <xdr:to>
      <xdr:col>11</xdr:col>
      <xdr:colOff>503705</xdr:colOff>
      <xdr:row>1</xdr:row>
      <xdr:rowOff>314325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DBB1F3C-7DFF-48F5-9471-ABE3515E137B}"/>
            </a:ext>
          </a:extLst>
        </xdr:cNvPr>
        <xdr:cNvSpPr txBox="1"/>
      </xdr:nvSpPr>
      <xdr:spPr>
        <a:xfrm>
          <a:off x="3524250" y="533400"/>
          <a:ext cx="605678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Orientador Educacional de Polo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100294</xdr:colOff>
      <xdr:row>0</xdr:row>
      <xdr:rowOff>122084</xdr:rowOff>
    </xdr:from>
    <xdr:to>
      <xdr:col>1</xdr:col>
      <xdr:colOff>1115137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CCD59BE-6D0D-4A01-A9B7-CB8AB176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4" y="122084"/>
          <a:ext cx="1624443" cy="792316"/>
        </a:xfrm>
        <a:prstGeom prst="rect">
          <a:avLst/>
        </a:prstGeom>
      </xdr:spPr>
    </xdr:pic>
    <xdr:clientData/>
  </xdr:twoCellAnchor>
  <xdr:twoCellAnchor>
    <xdr:from>
      <xdr:col>20</xdr:col>
      <xdr:colOff>218229</xdr:colOff>
      <xdr:row>0</xdr:row>
      <xdr:rowOff>370934</xdr:rowOff>
    </xdr:from>
    <xdr:to>
      <xdr:col>22</xdr:col>
      <xdr:colOff>204894</xdr:colOff>
      <xdr:row>0</xdr:row>
      <xdr:rowOff>680888</xdr:rowOff>
    </xdr:to>
    <xdr:sp macro="[0]!Maximizar" textlink="">
      <xdr:nvSpPr>
        <xdr:cNvPr id="5" name="Retângulo 4">
          <a:extLst>
            <a:ext uri="{FF2B5EF4-FFF2-40B4-BE49-F238E27FC236}">
              <a16:creationId xmlns:a16="http://schemas.microsoft.com/office/drawing/2014/main" id="{B9881145-0DBD-4A37-8BCF-C3D32578CCE2}"/>
            </a:ext>
          </a:extLst>
        </xdr:cNvPr>
        <xdr:cNvSpPr/>
      </xdr:nvSpPr>
      <xdr:spPr>
        <a:xfrm>
          <a:off x="12264553" y="370934"/>
          <a:ext cx="1488253" cy="30995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20</xdr:col>
      <xdr:colOff>201706</xdr:colOff>
      <xdr:row>1</xdr:row>
      <xdr:rowOff>39614</xdr:rowOff>
    </xdr:from>
    <xdr:to>
      <xdr:col>22</xdr:col>
      <xdr:colOff>224037</xdr:colOff>
      <xdr:row>1</xdr:row>
      <xdr:rowOff>329062</xdr:rowOff>
    </xdr:to>
    <xdr:sp macro="[0]!Normalizar" textlink="">
      <xdr:nvSpPr>
        <xdr:cNvPr id="6" name="Retângulo 5">
          <a:extLst>
            <a:ext uri="{FF2B5EF4-FFF2-40B4-BE49-F238E27FC236}">
              <a16:creationId xmlns:a16="http://schemas.microsoft.com/office/drawing/2014/main" id="{C185453F-72E3-4687-BFFA-21CB7EDCB62B}"/>
            </a:ext>
          </a:extLst>
        </xdr:cNvPr>
        <xdr:cNvSpPr/>
      </xdr:nvSpPr>
      <xdr:spPr>
        <a:xfrm>
          <a:off x="12248030" y="767996"/>
          <a:ext cx="1523919" cy="28944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20</xdr:col>
      <xdr:colOff>202167</xdr:colOff>
      <xdr:row>0</xdr:row>
      <xdr:rowOff>44823</xdr:rowOff>
    </xdr:from>
    <xdr:to>
      <xdr:col>22</xdr:col>
      <xdr:colOff>204464</xdr:colOff>
      <xdr:row>0</xdr:row>
      <xdr:rowOff>308050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CF2019-461B-4702-B224-D07EE9023899}"/>
            </a:ext>
          </a:extLst>
        </xdr:cNvPr>
        <xdr:cNvSpPr/>
      </xdr:nvSpPr>
      <xdr:spPr>
        <a:xfrm>
          <a:off x="12248491" y="44823"/>
          <a:ext cx="1503885" cy="26322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2505635</xdr:colOff>
      <xdr:row>0</xdr:row>
      <xdr:rowOff>48186</xdr:rowOff>
    </xdr:from>
    <xdr:to>
      <xdr:col>13</xdr:col>
      <xdr:colOff>646019</xdr:colOff>
      <xdr:row>0</xdr:row>
      <xdr:rowOff>611967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3102B03-2F70-45CC-B6A6-5D0056629F4D}"/>
            </a:ext>
          </a:extLst>
        </xdr:cNvPr>
        <xdr:cNvSpPr txBox="1"/>
      </xdr:nvSpPr>
      <xdr:spPr>
        <a:xfrm>
          <a:off x="3115235" y="48186"/>
          <a:ext cx="9770409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</xdr:col>
      <xdr:colOff>2890557</xdr:colOff>
      <xdr:row>0</xdr:row>
      <xdr:rowOff>483535</xdr:rowOff>
    </xdr:from>
    <xdr:to>
      <xdr:col>5</xdr:col>
      <xdr:colOff>19050</xdr:colOff>
      <xdr:row>1</xdr:row>
      <xdr:rowOff>311525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AD8D05F-F280-4999-9641-3CED6A2C45D3}"/>
            </a:ext>
          </a:extLst>
        </xdr:cNvPr>
        <xdr:cNvSpPr txBox="1"/>
      </xdr:nvSpPr>
      <xdr:spPr>
        <a:xfrm>
          <a:off x="3500157" y="483535"/>
          <a:ext cx="3195918" cy="466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Secretaria do Polo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156322</xdr:colOff>
      <xdr:row>0</xdr:row>
      <xdr:rowOff>159511</xdr:rowOff>
    </xdr:from>
    <xdr:to>
      <xdr:col>1</xdr:col>
      <xdr:colOff>941168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8C056A3-F884-4AD5-A166-80FD2E67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2" y="159511"/>
          <a:ext cx="1861171" cy="840614"/>
        </a:xfrm>
        <a:prstGeom prst="rect">
          <a:avLst/>
        </a:prstGeom>
      </xdr:spPr>
    </xdr:pic>
    <xdr:clientData/>
  </xdr:twoCellAnchor>
  <xdr:twoCellAnchor>
    <xdr:from>
      <xdr:col>21</xdr:col>
      <xdr:colOff>498376</xdr:colOff>
      <xdr:row>0</xdr:row>
      <xdr:rowOff>382141</xdr:rowOff>
    </xdr:from>
    <xdr:to>
      <xdr:col>23</xdr:col>
      <xdr:colOff>490756</xdr:colOff>
      <xdr:row>0</xdr:row>
      <xdr:rowOff>692095</xdr:rowOff>
    </xdr:to>
    <xdr:sp macro="[0]!Maximizar" textlink="">
      <xdr:nvSpPr>
        <xdr:cNvPr id="5" name="Retângulo 4">
          <a:extLst>
            <a:ext uri="{FF2B5EF4-FFF2-40B4-BE49-F238E27FC236}">
              <a16:creationId xmlns:a16="http://schemas.microsoft.com/office/drawing/2014/main" id="{06CD2D1F-BF5F-4943-8998-25D656724C7E}"/>
            </a:ext>
          </a:extLst>
        </xdr:cNvPr>
        <xdr:cNvSpPr/>
      </xdr:nvSpPr>
      <xdr:spPr>
        <a:xfrm>
          <a:off x="10807788" y="382141"/>
          <a:ext cx="1493968" cy="30995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21</xdr:col>
      <xdr:colOff>481853</xdr:colOff>
      <xdr:row>1</xdr:row>
      <xdr:rowOff>50821</xdr:rowOff>
    </xdr:from>
    <xdr:to>
      <xdr:col>23</xdr:col>
      <xdr:colOff>500374</xdr:colOff>
      <xdr:row>1</xdr:row>
      <xdr:rowOff>340269</xdr:rowOff>
    </xdr:to>
    <xdr:sp macro="[0]!Normalizar" textlink="">
      <xdr:nvSpPr>
        <xdr:cNvPr id="6" name="Retângulo 5">
          <a:extLst>
            <a:ext uri="{FF2B5EF4-FFF2-40B4-BE49-F238E27FC236}">
              <a16:creationId xmlns:a16="http://schemas.microsoft.com/office/drawing/2014/main" id="{3CE85645-E5CF-479B-A6DA-952C4BE99917}"/>
            </a:ext>
          </a:extLst>
        </xdr:cNvPr>
        <xdr:cNvSpPr/>
      </xdr:nvSpPr>
      <xdr:spPr>
        <a:xfrm>
          <a:off x="10791265" y="779203"/>
          <a:ext cx="1520109" cy="28944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21</xdr:col>
      <xdr:colOff>482314</xdr:colOff>
      <xdr:row>0</xdr:row>
      <xdr:rowOff>56030</xdr:rowOff>
    </xdr:from>
    <xdr:to>
      <xdr:col>23</xdr:col>
      <xdr:colOff>490326</xdr:colOff>
      <xdr:row>0</xdr:row>
      <xdr:rowOff>319257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C19BCD-182E-47C1-839C-BEE58917D73D}"/>
            </a:ext>
          </a:extLst>
        </xdr:cNvPr>
        <xdr:cNvSpPr/>
      </xdr:nvSpPr>
      <xdr:spPr>
        <a:xfrm>
          <a:off x="10791726" y="56030"/>
          <a:ext cx="1509600" cy="26322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1591235</xdr:colOff>
      <xdr:row>0</xdr:row>
      <xdr:rowOff>33618</xdr:rowOff>
    </xdr:from>
    <xdr:to>
      <xdr:col>16</xdr:col>
      <xdr:colOff>355227</xdr:colOff>
      <xdr:row>0</xdr:row>
      <xdr:rowOff>597399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3F5A24D-2905-4ADA-A356-132DD633C3AB}"/>
            </a:ext>
          </a:extLst>
        </xdr:cNvPr>
        <xdr:cNvSpPr txBox="1"/>
      </xdr:nvSpPr>
      <xdr:spPr>
        <a:xfrm>
          <a:off x="2667000" y="33618"/>
          <a:ext cx="10608609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2</xdr:col>
      <xdr:colOff>89088</xdr:colOff>
      <xdr:row>0</xdr:row>
      <xdr:rowOff>549088</xdr:rowOff>
    </xdr:from>
    <xdr:to>
      <xdr:col>7</xdr:col>
      <xdr:colOff>17930</xdr:colOff>
      <xdr:row>1</xdr:row>
      <xdr:rowOff>211231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0D9D104-99FE-4874-B8AA-4C0CBD5D43B3}"/>
            </a:ext>
          </a:extLst>
        </xdr:cNvPr>
        <xdr:cNvSpPr txBox="1"/>
      </xdr:nvSpPr>
      <xdr:spPr>
        <a:xfrm>
          <a:off x="3489513" y="549088"/>
          <a:ext cx="3595967" cy="386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Solicitação de Serviços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148367</xdr:colOff>
      <xdr:row>0</xdr:row>
      <xdr:rowOff>201084</xdr:rowOff>
    </xdr:from>
    <xdr:to>
      <xdr:col>1</xdr:col>
      <xdr:colOff>1514475</xdr:colOff>
      <xdr:row>1</xdr:row>
      <xdr:rowOff>381000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08DCB41-AA20-4D16-9212-053455FD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67" y="201084"/>
          <a:ext cx="1975708" cy="865716"/>
        </a:xfrm>
        <a:prstGeom prst="rect">
          <a:avLst/>
        </a:prstGeom>
      </xdr:spPr>
    </xdr:pic>
    <xdr:clientData/>
  </xdr:twoCellAnchor>
  <xdr:twoCellAnchor>
    <xdr:from>
      <xdr:col>19</xdr:col>
      <xdr:colOff>251846</xdr:colOff>
      <xdr:row>0</xdr:row>
      <xdr:rowOff>404552</xdr:rowOff>
    </xdr:from>
    <xdr:to>
      <xdr:col>21</xdr:col>
      <xdr:colOff>395393</xdr:colOff>
      <xdr:row>0</xdr:row>
      <xdr:rowOff>714506</xdr:rowOff>
    </xdr:to>
    <xdr:sp macro="[0]!Maximizar" textlink="">
      <xdr:nvSpPr>
        <xdr:cNvPr id="9" name="Retângulo 8">
          <a:extLst>
            <a:ext uri="{FF2B5EF4-FFF2-40B4-BE49-F238E27FC236}">
              <a16:creationId xmlns:a16="http://schemas.microsoft.com/office/drawing/2014/main" id="{AD3F52D2-635A-438B-868A-CD911834E37A}"/>
            </a:ext>
          </a:extLst>
        </xdr:cNvPr>
        <xdr:cNvSpPr/>
      </xdr:nvSpPr>
      <xdr:spPr>
        <a:xfrm>
          <a:off x="11502552" y="404552"/>
          <a:ext cx="1488253" cy="30995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19</xdr:col>
      <xdr:colOff>235323</xdr:colOff>
      <xdr:row>1</xdr:row>
      <xdr:rowOff>73232</xdr:rowOff>
    </xdr:from>
    <xdr:to>
      <xdr:col>21</xdr:col>
      <xdr:colOff>414536</xdr:colOff>
      <xdr:row>1</xdr:row>
      <xdr:rowOff>362680</xdr:rowOff>
    </xdr:to>
    <xdr:sp macro="[0]!Normalizar" textlink="">
      <xdr:nvSpPr>
        <xdr:cNvPr id="10" name="Retângulo 9">
          <a:extLst>
            <a:ext uri="{FF2B5EF4-FFF2-40B4-BE49-F238E27FC236}">
              <a16:creationId xmlns:a16="http://schemas.microsoft.com/office/drawing/2014/main" id="{CAFD0C20-F971-4F41-BD2A-7D8AEEDB605A}"/>
            </a:ext>
          </a:extLst>
        </xdr:cNvPr>
        <xdr:cNvSpPr/>
      </xdr:nvSpPr>
      <xdr:spPr>
        <a:xfrm>
          <a:off x="11486029" y="801614"/>
          <a:ext cx="1523919" cy="28944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19</xdr:col>
      <xdr:colOff>235784</xdr:colOff>
      <xdr:row>0</xdr:row>
      <xdr:rowOff>78441</xdr:rowOff>
    </xdr:from>
    <xdr:to>
      <xdr:col>21</xdr:col>
      <xdr:colOff>394963</xdr:colOff>
      <xdr:row>0</xdr:row>
      <xdr:rowOff>341668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912B20-E9FC-4B6C-9E4C-12C7F82217B5}"/>
            </a:ext>
          </a:extLst>
        </xdr:cNvPr>
        <xdr:cNvSpPr/>
      </xdr:nvSpPr>
      <xdr:spPr>
        <a:xfrm>
          <a:off x="11486490" y="78441"/>
          <a:ext cx="1503885" cy="26322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3170705</xdr:colOff>
      <xdr:row>0</xdr:row>
      <xdr:rowOff>643778</xdr:rowOff>
    </xdr:from>
    <xdr:to>
      <xdr:col>3</xdr:col>
      <xdr:colOff>712273</xdr:colOff>
      <xdr:row>1</xdr:row>
      <xdr:rowOff>355506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7A5750C-D957-45E4-919B-1B744FBA8B72}"/>
            </a:ext>
          </a:extLst>
        </xdr:cNvPr>
        <xdr:cNvSpPr txBox="1"/>
      </xdr:nvSpPr>
      <xdr:spPr>
        <a:xfrm>
          <a:off x="3780305" y="643778"/>
          <a:ext cx="2923193" cy="397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Serviços Financeiros</a:t>
          </a:r>
        </a:p>
      </xdr:txBody>
    </xdr:sp>
    <xdr:clientData/>
  </xdr:twoCellAnchor>
  <xdr:twoCellAnchor>
    <xdr:from>
      <xdr:col>1</xdr:col>
      <xdr:colOff>2689411</xdr:colOff>
      <xdr:row>0</xdr:row>
      <xdr:rowOff>156882</xdr:rowOff>
    </xdr:from>
    <xdr:to>
      <xdr:col>12</xdr:col>
      <xdr:colOff>1049991</xdr:colOff>
      <xdr:row>1</xdr:row>
      <xdr:rowOff>37104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D4263D6-9554-4A37-9027-2FAEC52584E2}"/>
            </a:ext>
          </a:extLst>
        </xdr:cNvPr>
        <xdr:cNvSpPr txBox="1"/>
      </xdr:nvSpPr>
      <xdr:spPr>
        <a:xfrm>
          <a:off x="2689411" y="156882"/>
          <a:ext cx="10608609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149141</xdr:colOff>
      <xdr:row>0</xdr:row>
      <xdr:rowOff>162809</xdr:rowOff>
    </xdr:from>
    <xdr:to>
      <xdr:col>1</xdr:col>
      <xdr:colOff>756974</xdr:colOff>
      <xdr:row>1</xdr:row>
      <xdr:rowOff>409575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C5F1807-6DE0-47B1-848A-9EA9504D2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41" y="162809"/>
          <a:ext cx="1960383" cy="827791"/>
        </a:xfrm>
        <a:prstGeom prst="rect">
          <a:avLst/>
        </a:prstGeom>
      </xdr:spPr>
    </xdr:pic>
    <xdr:clientData/>
  </xdr:twoCellAnchor>
  <xdr:twoCellAnchor>
    <xdr:from>
      <xdr:col>21</xdr:col>
      <xdr:colOff>83758</xdr:colOff>
      <xdr:row>0</xdr:row>
      <xdr:rowOff>415758</xdr:rowOff>
    </xdr:from>
    <xdr:to>
      <xdr:col>23</xdr:col>
      <xdr:colOff>316952</xdr:colOff>
      <xdr:row>1</xdr:row>
      <xdr:rowOff>134470</xdr:rowOff>
    </xdr:to>
    <xdr:sp macro="[0]!Maximizar" textlink="">
      <xdr:nvSpPr>
        <xdr:cNvPr id="9" name="Retângulo 8">
          <a:extLst>
            <a:ext uri="{FF2B5EF4-FFF2-40B4-BE49-F238E27FC236}">
              <a16:creationId xmlns:a16="http://schemas.microsoft.com/office/drawing/2014/main" id="{FE2C5393-51BB-45DA-98D8-7A2B7BDEBE27}"/>
            </a:ext>
          </a:extLst>
        </xdr:cNvPr>
        <xdr:cNvSpPr/>
      </xdr:nvSpPr>
      <xdr:spPr>
        <a:xfrm>
          <a:off x="13048964" y="415758"/>
          <a:ext cx="1443429" cy="30141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21</xdr:col>
      <xdr:colOff>78441</xdr:colOff>
      <xdr:row>1</xdr:row>
      <xdr:rowOff>207702</xdr:rowOff>
    </xdr:from>
    <xdr:to>
      <xdr:col>23</xdr:col>
      <xdr:colOff>347301</xdr:colOff>
      <xdr:row>1</xdr:row>
      <xdr:rowOff>497150</xdr:rowOff>
    </xdr:to>
    <xdr:sp macro="[0]!Normalizar" textlink="">
      <xdr:nvSpPr>
        <xdr:cNvPr id="10" name="Retângulo 9">
          <a:extLst>
            <a:ext uri="{FF2B5EF4-FFF2-40B4-BE49-F238E27FC236}">
              <a16:creationId xmlns:a16="http://schemas.microsoft.com/office/drawing/2014/main" id="{549D7FE2-6300-4E3C-A51A-A9C117A9F065}"/>
            </a:ext>
          </a:extLst>
        </xdr:cNvPr>
        <xdr:cNvSpPr/>
      </xdr:nvSpPr>
      <xdr:spPr>
        <a:xfrm>
          <a:off x="13043647" y="790408"/>
          <a:ext cx="1479095" cy="28944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21</xdr:col>
      <xdr:colOff>67696</xdr:colOff>
      <xdr:row>0</xdr:row>
      <xdr:rowOff>89647</xdr:rowOff>
    </xdr:from>
    <xdr:to>
      <xdr:col>23</xdr:col>
      <xdr:colOff>316522</xdr:colOff>
      <xdr:row>0</xdr:row>
      <xdr:rowOff>352874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39DD79-B21B-4C15-936E-605F22B5A7F5}"/>
            </a:ext>
          </a:extLst>
        </xdr:cNvPr>
        <xdr:cNvSpPr/>
      </xdr:nvSpPr>
      <xdr:spPr>
        <a:xfrm>
          <a:off x="12450196" y="89647"/>
          <a:ext cx="1503885" cy="26322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986118</xdr:colOff>
      <xdr:row>0</xdr:row>
      <xdr:rowOff>78441</xdr:rowOff>
    </xdr:from>
    <xdr:to>
      <xdr:col>12</xdr:col>
      <xdr:colOff>590551</xdr:colOff>
      <xdr:row>1</xdr:row>
      <xdr:rowOff>59516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D142726-A1CD-41F8-9EB6-B9CFD7BA2774}"/>
            </a:ext>
          </a:extLst>
        </xdr:cNvPr>
        <xdr:cNvSpPr txBox="1"/>
      </xdr:nvSpPr>
      <xdr:spPr>
        <a:xfrm>
          <a:off x="2342030" y="78441"/>
          <a:ext cx="10608609" cy="56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 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</xdr:col>
      <xdr:colOff>1662953</xdr:colOff>
      <xdr:row>0</xdr:row>
      <xdr:rowOff>554131</xdr:rowOff>
    </xdr:from>
    <xdr:to>
      <xdr:col>6</xdr:col>
      <xdr:colOff>449752</xdr:colOff>
      <xdr:row>1</xdr:row>
      <xdr:rowOff>450776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C1F41B9-CA2B-4B85-9363-52AEAB3BB12A}"/>
            </a:ext>
          </a:extLst>
        </xdr:cNvPr>
        <xdr:cNvSpPr txBox="1"/>
      </xdr:nvSpPr>
      <xdr:spPr>
        <a:xfrm>
          <a:off x="3015503" y="554131"/>
          <a:ext cx="5397149" cy="4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Central de Mediação Acadêmica - CMA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147596</xdr:colOff>
      <xdr:row>0</xdr:row>
      <xdr:rowOff>177022</xdr:rowOff>
    </xdr:from>
    <xdr:to>
      <xdr:col>1</xdr:col>
      <xdr:colOff>1714500</xdr:colOff>
      <xdr:row>1</xdr:row>
      <xdr:rowOff>437387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3DA0E38-33E4-42B3-8D9B-6E1D12CC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6" y="177022"/>
          <a:ext cx="2176504" cy="936640"/>
        </a:xfrm>
        <a:prstGeom prst="rect">
          <a:avLst/>
        </a:prstGeom>
      </xdr:spPr>
    </xdr:pic>
    <xdr:clientData/>
  </xdr:twoCellAnchor>
  <xdr:twoCellAnchor>
    <xdr:from>
      <xdr:col>20</xdr:col>
      <xdr:colOff>201706</xdr:colOff>
      <xdr:row>0</xdr:row>
      <xdr:rowOff>471786</xdr:rowOff>
    </xdr:from>
    <xdr:to>
      <xdr:col>22</xdr:col>
      <xdr:colOff>451422</xdr:colOff>
      <xdr:row>1</xdr:row>
      <xdr:rowOff>112058</xdr:rowOff>
    </xdr:to>
    <xdr:sp macro="[0]!Maximizar" textlink="">
      <xdr:nvSpPr>
        <xdr:cNvPr id="6" name="Retângulo 5">
          <a:extLst>
            <a:ext uri="{FF2B5EF4-FFF2-40B4-BE49-F238E27FC236}">
              <a16:creationId xmlns:a16="http://schemas.microsoft.com/office/drawing/2014/main" id="{C620C4A9-3DBA-4374-B989-5FC19DE979B3}"/>
            </a:ext>
          </a:extLst>
        </xdr:cNvPr>
        <xdr:cNvSpPr/>
      </xdr:nvSpPr>
      <xdr:spPr>
        <a:xfrm>
          <a:off x="16808824" y="471786"/>
          <a:ext cx="1459951" cy="312625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20</xdr:col>
      <xdr:colOff>190499</xdr:colOff>
      <xdr:row>1</xdr:row>
      <xdr:rowOff>201706</xdr:rowOff>
    </xdr:from>
    <xdr:to>
      <xdr:col>22</xdr:col>
      <xdr:colOff>459359</xdr:colOff>
      <xdr:row>1</xdr:row>
      <xdr:rowOff>543879</xdr:rowOff>
    </xdr:to>
    <xdr:sp macro="[0]!Normalizar" textlink="">
      <xdr:nvSpPr>
        <xdr:cNvPr id="7" name="Retângulo 6">
          <a:extLst>
            <a:ext uri="{FF2B5EF4-FFF2-40B4-BE49-F238E27FC236}">
              <a16:creationId xmlns:a16="http://schemas.microsoft.com/office/drawing/2014/main" id="{D96FCD7A-3E2F-41F0-A970-432D32C8CC6B}"/>
            </a:ext>
          </a:extLst>
        </xdr:cNvPr>
        <xdr:cNvSpPr/>
      </xdr:nvSpPr>
      <xdr:spPr>
        <a:xfrm>
          <a:off x="16797617" y="874059"/>
          <a:ext cx="1479095" cy="342173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20</xdr:col>
      <xdr:colOff>202166</xdr:colOff>
      <xdr:row>0</xdr:row>
      <xdr:rowOff>112059</xdr:rowOff>
    </xdr:from>
    <xdr:to>
      <xdr:col>22</xdr:col>
      <xdr:colOff>450992</xdr:colOff>
      <xdr:row>0</xdr:row>
      <xdr:rowOff>392206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101DBD-37D4-42F1-97F7-C6FF01C53DFA}"/>
            </a:ext>
          </a:extLst>
        </xdr:cNvPr>
        <xdr:cNvSpPr/>
      </xdr:nvSpPr>
      <xdr:spPr>
        <a:xfrm>
          <a:off x="16809284" y="112059"/>
          <a:ext cx="1459061" cy="28014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3027829</xdr:colOff>
      <xdr:row>0</xdr:row>
      <xdr:rowOff>148478</xdr:rowOff>
    </xdr:from>
    <xdr:to>
      <xdr:col>16</xdr:col>
      <xdr:colOff>4483</xdr:colOff>
      <xdr:row>1</xdr:row>
      <xdr:rowOff>34303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0AA586C-C5A0-41BE-8CF2-186964B58B01}"/>
            </a:ext>
          </a:extLst>
        </xdr:cNvPr>
        <xdr:cNvSpPr txBox="1"/>
      </xdr:nvSpPr>
      <xdr:spPr>
        <a:xfrm>
          <a:off x="3637429" y="148478"/>
          <a:ext cx="10425954" cy="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  <xdr:twoCellAnchor>
    <xdr:from>
      <xdr:col>1</xdr:col>
      <xdr:colOff>3739962</xdr:colOff>
      <xdr:row>0</xdr:row>
      <xdr:rowOff>616324</xdr:rowOff>
    </xdr:from>
    <xdr:to>
      <xdr:col>8</xdr:col>
      <xdr:colOff>592353</xdr:colOff>
      <xdr:row>1</xdr:row>
      <xdr:rowOff>413591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BE81C76-78F4-440B-9A19-5A5517837A5F}"/>
            </a:ext>
          </a:extLst>
        </xdr:cNvPr>
        <xdr:cNvSpPr txBox="1"/>
      </xdr:nvSpPr>
      <xdr:spPr>
        <a:xfrm>
          <a:off x="4349562" y="616324"/>
          <a:ext cx="5615391" cy="473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Comissão Própria de Avaliação - CPA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153551</xdr:colOff>
      <xdr:row>0</xdr:row>
      <xdr:rowOff>117102</xdr:rowOff>
    </xdr:from>
    <xdr:to>
      <xdr:col>1</xdr:col>
      <xdr:colOff>1563221</xdr:colOff>
      <xdr:row>5</xdr:row>
      <xdr:rowOff>43856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3C2A6C1-A5B1-45AD-AA78-A729C1735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51" y="117102"/>
          <a:ext cx="2019270" cy="879254"/>
        </a:xfrm>
        <a:prstGeom prst="rect">
          <a:avLst/>
        </a:prstGeom>
      </xdr:spPr>
    </xdr:pic>
    <xdr:clientData/>
  </xdr:twoCellAnchor>
  <xdr:twoCellAnchor>
    <xdr:from>
      <xdr:col>1</xdr:col>
      <xdr:colOff>3441887</xdr:colOff>
      <xdr:row>3</xdr:row>
      <xdr:rowOff>14582</xdr:rowOff>
    </xdr:from>
    <xdr:to>
      <xdr:col>5</xdr:col>
      <xdr:colOff>893669</xdr:colOff>
      <xdr:row>5</xdr:row>
      <xdr:rowOff>51095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175CFF9-64CD-44AE-9BBE-4A32234ADF8A}"/>
            </a:ext>
          </a:extLst>
        </xdr:cNvPr>
        <xdr:cNvSpPr txBox="1"/>
      </xdr:nvSpPr>
      <xdr:spPr>
        <a:xfrm>
          <a:off x="4051487" y="586082"/>
          <a:ext cx="5043207" cy="417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Estatísticas da Questão Aberta</a:t>
          </a:r>
        </a:p>
      </xdr:txBody>
    </xdr:sp>
    <xdr:clientData/>
  </xdr:twoCellAnchor>
  <xdr:twoCellAnchor>
    <xdr:from>
      <xdr:col>12</xdr:col>
      <xdr:colOff>26274</xdr:colOff>
      <xdr:row>2</xdr:row>
      <xdr:rowOff>27080</xdr:rowOff>
    </xdr:from>
    <xdr:to>
      <xdr:col>13</xdr:col>
      <xdr:colOff>238125</xdr:colOff>
      <xdr:row>3</xdr:row>
      <xdr:rowOff>139139</xdr:rowOff>
    </xdr:to>
    <xdr:sp macro="[1]!Maximizar" textlink="">
      <xdr:nvSpPr>
        <xdr:cNvPr id="9" name="Retângulo 8">
          <a:extLst>
            <a:ext uri="{FF2B5EF4-FFF2-40B4-BE49-F238E27FC236}">
              <a16:creationId xmlns:a16="http://schemas.microsoft.com/office/drawing/2014/main" id="{C788558F-2793-4E7A-A2DD-E476F92F2895}"/>
            </a:ext>
          </a:extLst>
        </xdr:cNvPr>
        <xdr:cNvSpPr/>
      </xdr:nvSpPr>
      <xdr:spPr>
        <a:xfrm flipH="1">
          <a:off x="13656549" y="408080"/>
          <a:ext cx="1345326" cy="302559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Cheia</a:t>
          </a:r>
        </a:p>
      </xdr:txBody>
    </xdr:sp>
    <xdr:clientData/>
  </xdr:twoCellAnchor>
  <xdr:twoCellAnchor>
    <xdr:from>
      <xdr:col>12</xdr:col>
      <xdr:colOff>13135</xdr:colOff>
      <xdr:row>4</xdr:row>
      <xdr:rowOff>11206</xdr:rowOff>
    </xdr:from>
    <xdr:to>
      <xdr:col>13</xdr:col>
      <xdr:colOff>247650</xdr:colOff>
      <xdr:row>5</xdr:row>
      <xdr:rowOff>100854</xdr:rowOff>
    </xdr:to>
    <xdr:sp macro="[1]!Normalizar" textlink="">
      <xdr:nvSpPr>
        <xdr:cNvPr id="10" name="Retângulo 9">
          <a:extLst>
            <a:ext uri="{FF2B5EF4-FFF2-40B4-BE49-F238E27FC236}">
              <a16:creationId xmlns:a16="http://schemas.microsoft.com/office/drawing/2014/main" id="{039149BE-2137-4844-BD2F-94CEEA0762DE}"/>
            </a:ext>
          </a:extLst>
        </xdr:cNvPr>
        <xdr:cNvSpPr/>
      </xdr:nvSpPr>
      <xdr:spPr>
        <a:xfrm flipH="1">
          <a:off x="13643410" y="773206"/>
          <a:ext cx="1367990" cy="28014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Tela Normal</a:t>
          </a:r>
        </a:p>
      </xdr:txBody>
    </xdr:sp>
    <xdr:clientData/>
  </xdr:twoCellAnchor>
  <xdr:twoCellAnchor>
    <xdr:from>
      <xdr:col>12</xdr:col>
      <xdr:colOff>19705</xdr:colOff>
      <xdr:row>0</xdr:row>
      <xdr:rowOff>89647</xdr:rowOff>
    </xdr:from>
    <xdr:to>
      <xdr:col>13</xdr:col>
      <xdr:colOff>219075</xdr:colOff>
      <xdr:row>1</xdr:row>
      <xdr:rowOff>158282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435C1B-20E8-4DF9-A983-891E573E43D8}"/>
            </a:ext>
          </a:extLst>
        </xdr:cNvPr>
        <xdr:cNvSpPr/>
      </xdr:nvSpPr>
      <xdr:spPr>
        <a:xfrm flipH="1">
          <a:off x="13649980" y="89647"/>
          <a:ext cx="1332845" cy="259135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2650191</xdr:colOff>
      <xdr:row>0</xdr:row>
      <xdr:rowOff>82924</xdr:rowOff>
    </xdr:from>
    <xdr:to>
      <xdr:col>11</xdr:col>
      <xdr:colOff>164727</xdr:colOff>
      <xdr:row>3</xdr:row>
      <xdr:rowOff>73524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379B9CEE-F8D9-432D-A671-F86E9928F706}"/>
            </a:ext>
          </a:extLst>
        </xdr:cNvPr>
        <xdr:cNvSpPr txBox="1"/>
      </xdr:nvSpPr>
      <xdr:spPr>
        <a:xfrm>
          <a:off x="3259791" y="82924"/>
          <a:ext cx="10535211" cy="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Uninter</a:t>
          </a:r>
          <a:r>
            <a:rPr lang="pt-BR" sz="2800" b="1" baseline="0">
              <a:solidFill>
                <a:srgbClr val="D9D9D6"/>
              </a:solidFill>
              <a:latin typeface="Geogrotesque TRIAL Bd" pitchFamily="50" charset="0"/>
            </a:rPr>
            <a:t>Tech</a:t>
          </a:r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 - 2024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PA\2024\2024-06-29%20Pesquisa%20de%20Ambiente%20Acad&#234;mico%20-%20Gradua&#231;&#227;o%20e%20UTech\SEMI\803_Relatorio_Pesquisa_Ambiente_Acad&#234;mico_Semi_2024_FINAL.xlsm" TargetMode="External"/><Relationship Id="rId1" Type="http://schemas.openxmlformats.org/officeDocument/2006/relationships/externalLinkPath" Target="/CPA/2024/2024-06-29%20Pesquisa%20de%20Ambiente%20Acad&#234;mico%20-%20Gradua&#231;&#227;o%20e%20UTech/SEMI/803_Relatorio_Pesquisa_Ambiente_Acad&#234;mico_Semi_2024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_COM"/>
      <sheetName val="BASE_COM"/>
      <sheetName val="TABE_COMENT"/>
      <sheetName val="BASE"/>
      <sheetName val="ENQUETE_TRATADA"/>
      <sheetName val="MENU"/>
      <sheetName val="APRESENTAÇÃO"/>
      <sheetName val="ABREV_COLUNAS"/>
      <sheetName val="REPRESENTATIVIDADE"/>
      <sheetName val="Acompanhamento"/>
      <sheetName val="CONSIDERAÇÕES DA CPA"/>
      <sheetName val="GERAL"/>
      <sheetName val="CURSO"/>
      <sheetName val="COORDENAÇÃO"/>
      <sheetName val="ORIENTADOR"/>
      <sheetName val="SECRETARIA POLO"/>
      <sheetName val="TUTORIA_DISTÂNCIA"/>
      <sheetName val="SOLICITAÇÃO_SERVIÇOS"/>
      <sheetName val="SUPORTE FINANCEIRO"/>
      <sheetName val="CMA"/>
      <sheetName val="CPA"/>
      <sheetName val="ESTATÍSTICA_QUESTÃO_ABERTA"/>
      <sheetName val="DINA_COMENT"/>
      <sheetName val="PAINEL_COMENTÁRIOS_ABERTA"/>
      <sheetName val="Tabe_comentarios2"/>
      <sheetName val="DINA_COMENTARIOS2"/>
      <sheetName val="PAINEL_DETALHAMENTO_TEMAS"/>
      <sheetName val="803_Relatorio_Pesquisa_Ambiente"/>
    </sheetNames>
    <definedNames>
      <definedName name="Maximizar"/>
      <definedName name="Normaliza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84B5-6F5B-437D-968A-5E9D0D35F4C1}">
  <sheetPr codeName="Planilha7">
    <tabColor theme="0"/>
  </sheetPr>
  <dimension ref="A1:FY3"/>
  <sheetViews>
    <sheetView showGridLines="0" zoomScale="85" zoomScaleNormal="85" workbookViewId="0">
      <selection activeCell="E3" sqref="E3"/>
    </sheetView>
  </sheetViews>
  <sheetFormatPr defaultColWidth="8.85546875" defaultRowHeight="15"/>
  <cols>
    <col min="1" max="1" width="217.28515625" customWidth="1"/>
    <col min="2" max="15" width="8.85546875" customWidth="1"/>
    <col min="16" max="16" width="9.140625" customWidth="1"/>
    <col min="17" max="26" width="8.85546875" customWidth="1"/>
    <col min="27" max="181" width="9.140625" style="5" customWidth="1"/>
  </cols>
  <sheetData>
    <row r="1" spans="1:1" s="112" customFormat="1" ht="89.45" customHeight="1"/>
    <row r="2" spans="1:1" ht="31.5">
      <c r="A2" s="17" t="s">
        <v>74</v>
      </c>
    </row>
    <row r="3" spans="1:1" ht="174.6" customHeight="1"/>
  </sheetData>
  <sheetProtection algorithmName="SHA-512" hashValue="Yb62whtI+kr7q0ngPHbra1pSXy+PoIYcboH6A4hQCRMk0tPjztZmo16ST6YHZrp2deG9yJhJapP77YsWYlOsjw==" saltValue="5irnA2hRnHWSNcqdmvz67w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3D08-E97B-4498-982C-B01B0A550CD7}">
  <sheetPr codeName="Planilha2">
    <tabColor theme="0"/>
  </sheetPr>
  <dimension ref="B1:R128"/>
  <sheetViews>
    <sheetView showGridLines="0" zoomScale="90" zoomScaleNormal="90" workbookViewId="0">
      <selection activeCell="B28" sqref="B28:C28"/>
    </sheetView>
  </sheetViews>
  <sheetFormatPr defaultColWidth="9.140625" defaultRowHeight="15"/>
  <cols>
    <col min="1" max="1" width="9.140625" style="5"/>
    <col min="2" max="2" width="47.28515625" style="5" bestFit="1" customWidth="1"/>
    <col min="3" max="3" width="43.5703125" style="5" customWidth="1"/>
    <col min="4" max="4" width="10.7109375" style="5" customWidth="1"/>
    <col min="5" max="5" width="18.28515625" style="5" bestFit="1" customWidth="1"/>
    <col min="6" max="6" width="24.28515625" style="5" bestFit="1" customWidth="1"/>
    <col min="7" max="8" width="9.140625" style="5" customWidth="1"/>
    <col min="9" max="9" width="13.85546875" style="5" customWidth="1"/>
    <col min="10" max="10" width="17.42578125" style="5" bestFit="1" customWidth="1"/>
    <col min="11" max="11" width="13.85546875" style="5" bestFit="1" customWidth="1"/>
    <col min="12" max="14" width="9.140625" style="5"/>
    <col min="15" max="16" width="10.85546875" customWidth="1"/>
    <col min="17" max="17" width="9.140625" style="5"/>
    <col min="18" max="18" width="38.5703125" style="5" bestFit="1" customWidth="1"/>
    <col min="19" max="19" width="56.28515625" style="5" bestFit="1" customWidth="1"/>
    <col min="20" max="16384" width="9.140625" style="5"/>
  </cols>
  <sheetData>
    <row r="1" spans="2:18" s="134" customFormat="1" ht="105" customHeight="1"/>
    <row r="2" spans="2:18">
      <c r="O2" s="5"/>
      <c r="P2" s="5"/>
    </row>
    <row r="3" spans="2:18" ht="2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2:18" s="113" customFormat="1" ht="21">
      <c r="B4" s="188" t="s">
        <v>75</v>
      </c>
      <c r="C4" s="188"/>
      <c r="D4" s="188"/>
      <c r="E4" s="188"/>
      <c r="F4" s="188"/>
      <c r="O4" s="117"/>
      <c r="P4" s="117"/>
    </row>
    <row r="5" spans="2:18" ht="15.75" customHeight="1">
      <c r="B5" s="18"/>
      <c r="C5" s="18"/>
      <c r="D5" s="18"/>
      <c r="O5" s="5"/>
      <c r="P5" s="5"/>
    </row>
    <row r="6" spans="2:18" ht="15.75" customHeight="1">
      <c r="B6" s="18"/>
      <c r="C6" s="18"/>
      <c r="D6" s="18"/>
      <c r="P6" s="5"/>
    </row>
    <row r="7" spans="2:18" ht="15" customHeight="1">
      <c r="B7" s="189" t="s">
        <v>70</v>
      </c>
      <c r="C7" s="189" t="s">
        <v>8</v>
      </c>
      <c r="D7" s="190" t="s">
        <v>71</v>
      </c>
      <c r="E7" s="191" t="s">
        <v>76</v>
      </c>
      <c r="F7" s="191" t="s">
        <v>72</v>
      </c>
      <c r="P7" s="5"/>
    </row>
    <row r="8" spans="2:18">
      <c r="B8" s="189"/>
      <c r="C8" s="189"/>
      <c r="D8" s="190"/>
      <c r="E8" s="192"/>
      <c r="F8" s="192"/>
      <c r="G8" s="7" t="s">
        <v>73</v>
      </c>
      <c r="O8" s="5"/>
      <c r="P8" s="5"/>
    </row>
    <row r="9" spans="2:18">
      <c r="B9" s="104" t="s">
        <v>268</v>
      </c>
      <c r="C9" s="108" t="s">
        <v>429</v>
      </c>
      <c r="D9" s="14">
        <v>1568</v>
      </c>
      <c r="E9" s="14">
        <v>188</v>
      </c>
      <c r="F9" s="19">
        <v>0.11989795918367346</v>
      </c>
      <c r="O9" s="5"/>
      <c r="P9" s="5"/>
    </row>
    <row r="10" spans="2:18">
      <c r="B10" s="104" t="s">
        <v>268</v>
      </c>
      <c r="C10" s="108" t="s">
        <v>439</v>
      </c>
      <c r="D10" s="14">
        <v>65</v>
      </c>
      <c r="E10" s="14">
        <v>8</v>
      </c>
      <c r="F10" s="19">
        <v>0.12307692307692308</v>
      </c>
      <c r="O10" s="5"/>
      <c r="P10" s="5"/>
    </row>
    <row r="11" spans="2:18">
      <c r="B11" s="104" t="s">
        <v>268</v>
      </c>
      <c r="C11" s="108" t="s">
        <v>440</v>
      </c>
      <c r="D11" s="14">
        <v>85</v>
      </c>
      <c r="E11" s="14">
        <v>13</v>
      </c>
      <c r="F11" s="19">
        <v>0.15294117647058825</v>
      </c>
      <c r="O11" s="5"/>
      <c r="P11" s="5"/>
    </row>
    <row r="12" spans="2:18">
      <c r="B12" s="104" t="s">
        <v>268</v>
      </c>
      <c r="C12" s="108" t="s">
        <v>441</v>
      </c>
      <c r="D12" s="14">
        <v>39</v>
      </c>
      <c r="E12" s="14">
        <v>3</v>
      </c>
      <c r="F12" s="19">
        <v>7.6923076923076927E-2</v>
      </c>
      <c r="O12" s="5"/>
      <c r="P12" s="5"/>
    </row>
    <row r="13" spans="2:18">
      <c r="B13" s="104" t="s">
        <v>268</v>
      </c>
      <c r="C13" s="108" t="s">
        <v>430</v>
      </c>
      <c r="D13" s="14">
        <v>445</v>
      </c>
      <c r="E13" s="14">
        <v>52</v>
      </c>
      <c r="F13" s="19">
        <v>0.11685393258426967</v>
      </c>
      <c r="O13" s="5"/>
      <c r="P13" s="5"/>
    </row>
    <row r="14" spans="2:18">
      <c r="B14" s="104" t="s">
        <v>268</v>
      </c>
      <c r="C14" s="108" t="s">
        <v>431</v>
      </c>
      <c r="D14" s="14">
        <v>135</v>
      </c>
      <c r="E14" s="14">
        <v>7</v>
      </c>
      <c r="F14" s="19">
        <v>5.185185185185185E-2</v>
      </c>
      <c r="O14" s="5"/>
      <c r="P14" s="5"/>
    </row>
    <row r="15" spans="2:18">
      <c r="B15" s="104" t="s">
        <v>268</v>
      </c>
      <c r="C15" s="108" t="s">
        <v>442</v>
      </c>
      <c r="D15" s="14">
        <v>95</v>
      </c>
      <c r="E15" s="14">
        <v>12</v>
      </c>
      <c r="F15" s="19">
        <v>0.12631578947368421</v>
      </c>
      <c r="O15" s="5"/>
      <c r="P15" s="5"/>
    </row>
    <row r="16" spans="2:18">
      <c r="B16" s="104" t="s">
        <v>268</v>
      </c>
      <c r="C16" s="108" t="s">
        <v>432</v>
      </c>
      <c r="D16" s="14">
        <v>369</v>
      </c>
      <c r="E16" s="14">
        <v>48</v>
      </c>
      <c r="F16" s="19">
        <v>0.13008130081300814</v>
      </c>
      <c r="O16" s="5"/>
      <c r="P16" s="5"/>
    </row>
    <row r="17" spans="2:16">
      <c r="B17" s="104" t="s">
        <v>268</v>
      </c>
      <c r="C17" s="108" t="s">
        <v>433</v>
      </c>
      <c r="D17" s="14">
        <v>56</v>
      </c>
      <c r="E17" s="14">
        <v>13</v>
      </c>
      <c r="F17" s="19">
        <v>0.23214285714285715</v>
      </c>
      <c r="O17" s="5"/>
      <c r="P17" s="5"/>
    </row>
    <row r="18" spans="2:16">
      <c r="B18" s="104" t="s">
        <v>268</v>
      </c>
      <c r="C18" s="108" t="s">
        <v>443</v>
      </c>
      <c r="D18" s="14">
        <v>27</v>
      </c>
      <c r="E18" s="14">
        <v>4</v>
      </c>
      <c r="F18" s="19">
        <v>0.14814814814814814</v>
      </c>
      <c r="O18" s="5"/>
      <c r="P18" s="5"/>
    </row>
    <row r="19" spans="2:16">
      <c r="B19" s="104" t="s">
        <v>268</v>
      </c>
      <c r="C19" s="108" t="s">
        <v>444</v>
      </c>
      <c r="D19" s="14">
        <v>89</v>
      </c>
      <c r="E19" s="14">
        <v>14</v>
      </c>
      <c r="F19" s="19">
        <v>0.15730337078651685</v>
      </c>
      <c r="O19" s="5"/>
      <c r="P19" s="5"/>
    </row>
    <row r="20" spans="2:16">
      <c r="B20" s="104" t="s">
        <v>268</v>
      </c>
      <c r="C20" s="108" t="s">
        <v>434</v>
      </c>
      <c r="D20" s="14">
        <v>342</v>
      </c>
      <c r="E20" s="14">
        <v>56</v>
      </c>
      <c r="F20" s="19">
        <v>0.16374269005847952</v>
      </c>
      <c r="O20" s="5"/>
      <c r="P20" s="5"/>
    </row>
    <row r="21" spans="2:16">
      <c r="B21" s="104" t="s">
        <v>268</v>
      </c>
      <c r="C21" s="108" t="s">
        <v>435</v>
      </c>
      <c r="D21" s="14">
        <v>295</v>
      </c>
      <c r="E21" s="14">
        <v>36</v>
      </c>
      <c r="F21" s="19">
        <v>0.12203389830508475</v>
      </c>
      <c r="O21" s="5"/>
      <c r="P21" s="5"/>
    </row>
    <row r="22" spans="2:16">
      <c r="B22" s="104" t="s">
        <v>268</v>
      </c>
      <c r="C22" s="108" t="s">
        <v>445</v>
      </c>
      <c r="D22" s="14">
        <v>79</v>
      </c>
      <c r="E22" s="14">
        <v>13</v>
      </c>
      <c r="F22" s="19">
        <v>0.16455696202531644</v>
      </c>
      <c r="O22" s="5"/>
      <c r="P22" s="5"/>
    </row>
    <row r="23" spans="2:16">
      <c r="B23" s="104" t="s">
        <v>268</v>
      </c>
      <c r="C23" s="108" t="s">
        <v>436</v>
      </c>
      <c r="D23" s="14">
        <v>215</v>
      </c>
      <c r="E23" s="14">
        <v>21</v>
      </c>
      <c r="F23" s="19">
        <v>9.7674418604651161E-2</v>
      </c>
      <c r="O23" s="5"/>
      <c r="P23" s="5"/>
    </row>
    <row r="24" spans="2:16">
      <c r="B24" s="104" t="s">
        <v>268</v>
      </c>
      <c r="C24" s="108" t="s">
        <v>446</v>
      </c>
      <c r="D24" s="14">
        <v>27</v>
      </c>
      <c r="E24" s="14">
        <v>4</v>
      </c>
      <c r="F24" s="19">
        <v>0.14814814814814814</v>
      </c>
      <c r="O24" s="5"/>
      <c r="P24" s="5"/>
    </row>
    <row r="25" spans="2:16">
      <c r="B25" s="104" t="s">
        <v>268</v>
      </c>
      <c r="C25" s="108" t="s">
        <v>447</v>
      </c>
      <c r="D25" s="14">
        <v>25</v>
      </c>
      <c r="E25" s="14">
        <v>2</v>
      </c>
      <c r="F25" s="19">
        <v>0.08</v>
      </c>
      <c r="O25" s="5"/>
      <c r="P25" s="5"/>
    </row>
    <row r="26" spans="2:16">
      <c r="B26" s="104" t="s">
        <v>268</v>
      </c>
      <c r="C26" s="108" t="s">
        <v>437</v>
      </c>
      <c r="D26" s="14">
        <v>58</v>
      </c>
      <c r="E26" s="14">
        <v>4</v>
      </c>
      <c r="F26" s="19">
        <v>6.8965517241379309E-2</v>
      </c>
      <c r="O26" s="5"/>
      <c r="P26" s="5"/>
    </row>
    <row r="27" spans="2:16">
      <c r="B27" s="104" t="s">
        <v>268</v>
      </c>
      <c r="C27" s="108" t="s">
        <v>438</v>
      </c>
      <c r="D27" s="14">
        <v>432</v>
      </c>
      <c r="E27" s="14">
        <v>52</v>
      </c>
      <c r="F27" s="19">
        <v>0.12037037037037036</v>
      </c>
      <c r="O27" s="5"/>
      <c r="P27" s="5"/>
    </row>
    <row r="28" spans="2:16">
      <c r="B28" s="186" t="s">
        <v>64</v>
      </c>
      <c r="C28" s="187"/>
      <c r="D28" s="47">
        <f>SUM(D9:D27)</f>
        <v>4446</v>
      </c>
      <c r="E28" s="47">
        <f>SUM(E9:E27)</f>
        <v>550</v>
      </c>
      <c r="F28" s="153">
        <v>0.12370670265407108</v>
      </c>
      <c r="O28" s="5"/>
      <c r="P28" s="5"/>
    </row>
    <row r="29" spans="2:16" ht="15.75">
      <c r="B29" s="155" t="s">
        <v>448</v>
      </c>
      <c r="O29" s="5"/>
      <c r="P29" s="5"/>
    </row>
    <row r="30" spans="2:16">
      <c r="O30" s="5"/>
      <c r="P30" s="5"/>
    </row>
    <row r="31" spans="2:16">
      <c r="O31" s="5"/>
      <c r="P31" s="5"/>
    </row>
    <row r="32" spans="2:16">
      <c r="O32" s="5"/>
      <c r="P32" s="5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pans="15:16">
      <c r="O97" s="5"/>
      <c r="P97" s="5"/>
    </row>
    <row r="98" spans="15:16">
      <c r="O98" s="5"/>
      <c r="P98" s="5"/>
    </row>
    <row r="99" spans="15:16">
      <c r="O99" s="5"/>
      <c r="P99" s="5"/>
    </row>
    <row r="100" spans="15:16">
      <c r="O100" s="5"/>
      <c r="P100" s="5"/>
    </row>
    <row r="101" spans="15:16">
      <c r="O101" s="5"/>
      <c r="P101" s="5"/>
    </row>
    <row r="102" spans="15:16">
      <c r="O102" s="5"/>
      <c r="P102" s="5"/>
    </row>
    <row r="103" spans="15:16">
      <c r="O103" s="5"/>
      <c r="P103" s="5"/>
    </row>
    <row r="104" spans="15:16">
      <c r="O104" s="5"/>
      <c r="P104" s="5"/>
    </row>
    <row r="105" spans="15:16">
      <c r="O105" s="5"/>
      <c r="P105" s="5"/>
    </row>
    <row r="106" spans="15:16">
      <c r="O106" s="7"/>
      <c r="P106" s="7"/>
    </row>
    <row r="107" spans="15:16">
      <c r="O107" s="5"/>
      <c r="P107" s="5"/>
    </row>
    <row r="108" spans="15:16">
      <c r="O108" s="5"/>
      <c r="P108" s="5"/>
    </row>
    <row r="109" spans="15:16">
      <c r="O109" s="5"/>
      <c r="P109" s="5"/>
    </row>
    <row r="110" spans="15:16">
      <c r="O110" s="5"/>
      <c r="P110" s="5"/>
    </row>
    <row r="111" spans="15:16">
      <c r="O111" s="5"/>
      <c r="P111" s="5"/>
    </row>
    <row r="112" spans="15:16">
      <c r="O112" s="5"/>
      <c r="P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</sheetData>
  <sheetProtection algorithmName="SHA-512" hashValue="qNMG+/OP45QP7UYRtMys3nw2lg3QG7fVFRuIFhbqVtCUjEBca+45IoU50tSrCqoTk+w+Wo3cCXAHHhxRWwn6Bw==" saltValue="AC4/osUvZSBfGwyahes5xA==" spinCount="100000" sheet="1" formatCells="0" formatColumns="0" formatRows="0" insertColumns="0" insertRows="0" insertHyperlinks="0" deleteColumns="0" deleteRows="0" pivotTables="0"/>
  <mergeCells count="7">
    <mergeCell ref="B28:C28"/>
    <mergeCell ref="B4:F4"/>
    <mergeCell ref="B7:B8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69EC-52FA-4B5A-8800-6C6306D3F82A}">
  <sheetPr codeName="Planilha12">
    <tabColor theme="0"/>
  </sheetPr>
  <dimension ref="A1:P152"/>
  <sheetViews>
    <sheetView showGridLines="0" zoomScale="85" zoomScaleNormal="85" workbookViewId="0"/>
  </sheetViews>
  <sheetFormatPr defaultColWidth="0" defaultRowHeight="15" zeroHeight="1"/>
  <cols>
    <col min="1" max="1" width="11.42578125" customWidth="1"/>
    <col min="2" max="2" width="68.42578125" customWidth="1"/>
    <col min="3" max="3" width="11.85546875" style="1" customWidth="1"/>
    <col min="4" max="4" width="10.85546875" customWidth="1"/>
    <col min="5" max="5" width="13.28515625" customWidth="1"/>
    <col min="6" max="6" width="12.85546875" customWidth="1"/>
    <col min="7" max="7" width="12.7109375" customWidth="1"/>
    <col min="8" max="8" width="11.42578125" customWidth="1"/>
    <col min="9" max="9" width="11" customWidth="1"/>
    <col min="10" max="10" width="9.7109375" customWidth="1"/>
    <col min="11" max="11" width="53.28515625" customWidth="1"/>
    <col min="12" max="13" width="10.85546875" customWidth="1"/>
    <col min="14" max="14" width="10.28515625" customWidth="1"/>
    <col min="15" max="15" width="9.140625" style="5" hidden="1" customWidth="1"/>
    <col min="16" max="16" width="10" style="5" hidden="1" customWidth="1"/>
    <col min="17" max="16384" width="8.85546875" hidden="1"/>
  </cols>
  <sheetData>
    <row r="1" spans="1:4" s="134" customFormat="1" ht="59.25" customHeight="1"/>
    <row r="2" spans="1:4" s="134" customFormat="1" ht="42.75" customHeight="1"/>
    <row r="3" spans="1:4" s="5" customFormat="1" ht="22.15" customHeight="1"/>
    <row r="4" spans="1:4" s="117" customFormat="1" ht="15.75">
      <c r="B4" s="118" t="s">
        <v>454</v>
      </c>
      <c r="C4" s="119"/>
    </row>
    <row r="5" spans="1:4" s="5" customFormat="1">
      <c r="B5" s="23"/>
    </row>
    <row r="6" spans="1:4" s="5" customFormat="1">
      <c r="A6" s="36"/>
    </row>
    <row r="7" spans="1:4" s="5" customFormat="1" ht="18.75">
      <c r="A7" s="36"/>
      <c r="B7" s="160" t="s">
        <v>68</v>
      </c>
    </row>
    <row r="8" spans="1:4" s="5" customFormat="1">
      <c r="C8" s="34"/>
      <c r="D8" s="34"/>
    </row>
    <row r="9" spans="1:4" s="5" customFormat="1">
      <c r="B9" s="161" t="s">
        <v>118</v>
      </c>
      <c r="C9" s="162">
        <v>2024</v>
      </c>
    </row>
    <row r="10" spans="1:4" s="5" customFormat="1">
      <c r="B10" s="105" t="s">
        <v>49</v>
      </c>
      <c r="C10" s="28">
        <v>0.48462929475587702</v>
      </c>
    </row>
    <row r="11" spans="1:4" s="5" customFormat="1">
      <c r="B11" s="105" t="s">
        <v>51</v>
      </c>
      <c r="C11" s="28">
        <v>0.10669077757685352</v>
      </c>
    </row>
    <row r="12" spans="1:4" s="5" customFormat="1">
      <c r="B12" s="105" t="s">
        <v>52</v>
      </c>
      <c r="C12" s="28">
        <v>6.50994575045208E-2</v>
      </c>
    </row>
    <row r="13" spans="1:4" s="5" customFormat="1">
      <c r="B13" s="105" t="s">
        <v>50</v>
      </c>
      <c r="C13" s="28">
        <v>5.4249547920433997E-3</v>
      </c>
    </row>
    <row r="14" spans="1:4" s="5" customFormat="1">
      <c r="B14" s="105" t="s">
        <v>53</v>
      </c>
      <c r="C14" s="28">
        <v>7.2332730560578659E-3</v>
      </c>
    </row>
    <row r="15" spans="1:4" s="5" customFormat="1">
      <c r="B15" s="105" t="s">
        <v>96</v>
      </c>
      <c r="C15" s="28">
        <v>0.3309222423146474</v>
      </c>
    </row>
    <row r="16" spans="1:4" s="5" customFormat="1">
      <c r="B16" s="29" t="s">
        <v>64</v>
      </c>
      <c r="C16" s="31">
        <v>1</v>
      </c>
    </row>
    <row r="17" spans="2:13">
      <c r="C17" s="124"/>
      <c r="I17" s="5"/>
      <c r="J17" s="5"/>
      <c r="K17" s="5"/>
      <c r="L17" s="5"/>
      <c r="M17" s="5"/>
    </row>
    <row r="18" spans="2:13">
      <c r="C18" s="124"/>
      <c r="I18" s="5"/>
      <c r="J18" s="5"/>
      <c r="K18" s="5"/>
      <c r="L18" s="5"/>
      <c r="M18" s="5"/>
    </row>
    <row r="19" spans="2:13" ht="18.75">
      <c r="B19" s="160" t="s">
        <v>105</v>
      </c>
      <c r="C19" s="124"/>
      <c r="I19" s="5"/>
      <c r="J19" s="5"/>
      <c r="K19" s="5"/>
      <c r="L19" s="5"/>
      <c r="M19" s="5"/>
    </row>
    <row r="20" spans="2:13" s="5" customFormat="1">
      <c r="C20" s="123"/>
    </row>
    <row r="21" spans="2:13" s="5" customFormat="1">
      <c r="B21" s="161" t="s">
        <v>118</v>
      </c>
      <c r="C21" s="162">
        <v>2024</v>
      </c>
    </row>
    <row r="22" spans="2:13" s="5" customFormat="1">
      <c r="B22" s="83" t="s">
        <v>49</v>
      </c>
      <c r="C22" s="28">
        <v>0.70343580470162748</v>
      </c>
    </row>
    <row r="23" spans="2:13" s="5" customFormat="1">
      <c r="B23" s="83" t="s">
        <v>51</v>
      </c>
      <c r="C23" s="28">
        <v>0.21518987341772153</v>
      </c>
    </row>
    <row r="24" spans="2:13" s="5" customFormat="1">
      <c r="B24" s="83" t="s">
        <v>52</v>
      </c>
      <c r="C24" s="28">
        <v>5.2441229656419529E-2</v>
      </c>
    </row>
    <row r="25" spans="2:13" s="5" customFormat="1">
      <c r="B25" s="83" t="s">
        <v>50</v>
      </c>
      <c r="C25" s="28">
        <v>2.1699819168173599E-2</v>
      </c>
    </row>
    <row r="26" spans="2:13" s="5" customFormat="1">
      <c r="B26" s="83" t="s">
        <v>53</v>
      </c>
      <c r="C26" s="28">
        <v>7.2332730560578659E-3</v>
      </c>
    </row>
    <row r="27" spans="2:13" s="5" customFormat="1">
      <c r="B27" s="84" t="s">
        <v>64</v>
      </c>
      <c r="C27" s="31">
        <v>1</v>
      </c>
    </row>
    <row r="28" spans="2:13" s="5" customFormat="1">
      <c r="C28" s="125"/>
      <c r="E28" s="48"/>
    </row>
    <row r="29" spans="2:13" s="5" customFormat="1">
      <c r="B29" s="34"/>
      <c r="C29" s="123"/>
    </row>
    <row r="30" spans="2:13" s="5" customFormat="1" ht="18.75">
      <c r="B30" s="160" t="s">
        <v>59</v>
      </c>
      <c r="C30" s="125"/>
      <c r="E30" s="48"/>
    </row>
    <row r="31" spans="2:13" s="5" customFormat="1">
      <c r="B31" s="34"/>
      <c r="C31" s="123"/>
    </row>
    <row r="32" spans="2:13" s="5" customFormat="1">
      <c r="B32" s="161" t="s">
        <v>118</v>
      </c>
      <c r="C32" s="162">
        <v>2024</v>
      </c>
    </row>
    <row r="33" spans="2:6" s="5" customFormat="1">
      <c r="B33" s="103" t="s">
        <v>54</v>
      </c>
      <c r="C33" s="28">
        <v>5.6057866184448461E-2</v>
      </c>
    </row>
    <row r="34" spans="2:6" s="5" customFormat="1">
      <c r="B34" s="103" t="s">
        <v>55</v>
      </c>
      <c r="C34" s="28">
        <v>0.13743218806509946</v>
      </c>
    </row>
    <row r="35" spans="2:6" s="5" customFormat="1">
      <c r="B35" s="103" t="s">
        <v>56</v>
      </c>
      <c r="C35" s="28">
        <v>0.77576853526220613</v>
      </c>
    </row>
    <row r="36" spans="2:6" s="5" customFormat="1">
      <c r="B36" s="103" t="s">
        <v>57</v>
      </c>
      <c r="C36" s="28">
        <v>2.8933092224231464E-2</v>
      </c>
    </row>
    <row r="37" spans="2:6" s="5" customFormat="1">
      <c r="B37" s="103" t="s">
        <v>58</v>
      </c>
      <c r="C37" s="28">
        <v>1.8083182640144665E-3</v>
      </c>
    </row>
    <row r="38" spans="2:6" s="5" customFormat="1">
      <c r="B38" s="29" t="s">
        <v>64</v>
      </c>
      <c r="C38" s="31">
        <v>1</v>
      </c>
    </row>
    <row r="39" spans="2:6" s="5" customFormat="1">
      <c r="B39" s="120"/>
      <c r="C39" s="121"/>
      <c r="D39" s="122"/>
      <c r="E39" s="101"/>
      <c r="F39" s="48"/>
    </row>
    <row r="40" spans="2:6" s="5" customFormat="1"/>
    <row r="41" spans="2:6" s="117" customFormat="1" ht="15.75">
      <c r="B41" s="118" t="s">
        <v>418</v>
      </c>
      <c r="C41" s="119"/>
    </row>
    <row r="42" spans="2:6" s="5" customFormat="1"/>
    <row r="43" spans="2:6" s="5" customFormat="1" ht="18.75">
      <c r="B43" s="159" t="s">
        <v>68</v>
      </c>
    </row>
    <row r="44" spans="2:6" s="5" customFormat="1">
      <c r="B44" s="37"/>
    </row>
    <row r="45" spans="2:6" s="5" customFormat="1">
      <c r="B45" s="161" t="s">
        <v>118</v>
      </c>
      <c r="C45" s="162" t="s">
        <v>92</v>
      </c>
    </row>
    <row r="46" spans="2:6" s="5" customFormat="1">
      <c r="B46" s="103" t="s">
        <v>49</v>
      </c>
      <c r="C46" s="12" t="s">
        <v>119</v>
      </c>
    </row>
    <row r="47" spans="2:6" s="5" customFormat="1">
      <c r="B47" s="103" t="s">
        <v>51</v>
      </c>
      <c r="C47" s="12" t="s">
        <v>120</v>
      </c>
    </row>
    <row r="48" spans="2:6" s="5" customFormat="1">
      <c r="B48" s="103" t="s">
        <v>52</v>
      </c>
      <c r="C48" s="12" t="s">
        <v>121</v>
      </c>
    </row>
    <row r="49" spans="2:9" s="5" customFormat="1">
      <c r="B49" s="103" t="s">
        <v>65</v>
      </c>
      <c r="C49" s="12" t="s">
        <v>122</v>
      </c>
    </row>
    <row r="50" spans="2:9" s="5" customFormat="1">
      <c r="B50" s="103" t="s">
        <v>53</v>
      </c>
      <c r="C50" s="12" t="s">
        <v>123</v>
      </c>
    </row>
    <row r="51" spans="2:9" s="5" customFormat="1">
      <c r="B51" s="103" t="s">
        <v>96</v>
      </c>
      <c r="C51" s="12" t="s">
        <v>124</v>
      </c>
    </row>
    <row r="52" spans="2:9" s="5" customFormat="1">
      <c r="B52" s="89"/>
      <c r="C52" s="101"/>
    </row>
    <row r="53" spans="2:9" s="5" customFormat="1">
      <c r="B53" s="33" t="s">
        <v>27</v>
      </c>
      <c r="C53" s="39" t="s">
        <v>119</v>
      </c>
      <c r="D53" s="39" t="s">
        <v>120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39" t="s">
        <v>64</v>
      </c>
    </row>
    <row r="54" spans="2:9" s="5" customFormat="1">
      <c r="B54" s="104" t="s">
        <v>395</v>
      </c>
      <c r="C54" s="41">
        <v>0.43617021276595747</v>
      </c>
      <c r="D54" s="41">
        <v>8.5106382978723402E-2</v>
      </c>
      <c r="E54" s="41">
        <v>0.11170212765957446</v>
      </c>
      <c r="F54" s="41">
        <v>5.3191489361702126E-3</v>
      </c>
      <c r="G54" s="41">
        <v>0</v>
      </c>
      <c r="H54" s="41">
        <v>0.36170212765957449</v>
      </c>
      <c r="I54" s="30">
        <v>1</v>
      </c>
    </row>
    <row r="55" spans="2:9" s="5" customFormat="1">
      <c r="B55" s="104" t="s">
        <v>403</v>
      </c>
      <c r="C55" s="41">
        <v>0.5</v>
      </c>
      <c r="D55" s="41">
        <v>0</v>
      </c>
      <c r="E55" s="41">
        <v>0</v>
      </c>
      <c r="F55" s="41">
        <v>0</v>
      </c>
      <c r="G55" s="41">
        <v>0</v>
      </c>
      <c r="H55" s="41">
        <v>0.5</v>
      </c>
      <c r="I55" s="30">
        <v>1</v>
      </c>
    </row>
    <row r="56" spans="2:9" s="5" customFormat="1">
      <c r="B56" s="104" t="s">
        <v>394</v>
      </c>
      <c r="C56" s="41">
        <v>0.38461538461538464</v>
      </c>
      <c r="D56" s="41">
        <v>7.6923076923076927E-2</v>
      </c>
      <c r="E56" s="41">
        <v>0</v>
      </c>
      <c r="F56" s="41">
        <v>0</v>
      </c>
      <c r="G56" s="41">
        <v>0</v>
      </c>
      <c r="H56" s="41">
        <v>0.53846153846153844</v>
      </c>
      <c r="I56" s="30">
        <v>1</v>
      </c>
    </row>
    <row r="57" spans="2:9" s="5" customFormat="1">
      <c r="B57" s="104" t="s">
        <v>408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1</v>
      </c>
      <c r="I57" s="30">
        <v>1</v>
      </c>
    </row>
    <row r="58" spans="2:9" s="5" customFormat="1">
      <c r="B58" s="104" t="s">
        <v>400</v>
      </c>
      <c r="C58" s="41">
        <v>0.5</v>
      </c>
      <c r="D58" s="41">
        <v>0.11538461538461539</v>
      </c>
      <c r="E58" s="41">
        <v>1.9230769230769232E-2</v>
      </c>
      <c r="F58" s="41">
        <v>1.9230769230769232E-2</v>
      </c>
      <c r="G58" s="41">
        <v>0</v>
      </c>
      <c r="H58" s="41">
        <v>0.34615384615384615</v>
      </c>
      <c r="I58" s="30">
        <v>1</v>
      </c>
    </row>
    <row r="59" spans="2:9" s="5" customFormat="1">
      <c r="B59" s="104" t="s">
        <v>407</v>
      </c>
      <c r="C59" s="41">
        <v>0.7142857142857143</v>
      </c>
      <c r="D59" s="41">
        <v>0.2857142857142857</v>
      </c>
      <c r="E59" s="41">
        <v>0</v>
      </c>
      <c r="F59" s="41">
        <v>0</v>
      </c>
      <c r="G59" s="41">
        <v>0</v>
      </c>
      <c r="H59" s="41">
        <v>0</v>
      </c>
      <c r="I59" s="30">
        <v>1</v>
      </c>
    </row>
    <row r="60" spans="2:9" s="5" customFormat="1">
      <c r="B60" s="104" t="s">
        <v>390</v>
      </c>
      <c r="C60" s="41">
        <v>0.41666666666666669</v>
      </c>
      <c r="D60" s="41">
        <v>0.16666666666666666</v>
      </c>
      <c r="E60" s="41">
        <v>8.3333333333333329E-2</v>
      </c>
      <c r="F60" s="41">
        <v>0</v>
      </c>
      <c r="G60" s="41">
        <v>0</v>
      </c>
      <c r="H60" s="41">
        <v>0.33333333333333331</v>
      </c>
      <c r="I60" s="30">
        <v>1</v>
      </c>
    </row>
    <row r="61" spans="2:9" s="5" customFormat="1">
      <c r="B61" s="104" t="s">
        <v>392</v>
      </c>
      <c r="C61" s="41">
        <v>0.54166666666666663</v>
      </c>
      <c r="D61" s="41">
        <v>8.3333333333333329E-2</v>
      </c>
      <c r="E61" s="41">
        <v>0.10416666666666667</v>
      </c>
      <c r="F61" s="41">
        <v>2.0833333333333332E-2</v>
      </c>
      <c r="G61" s="41">
        <v>0</v>
      </c>
      <c r="H61" s="41">
        <v>0.25</v>
      </c>
      <c r="I61" s="30">
        <v>1</v>
      </c>
    </row>
    <row r="62" spans="2:9" s="5" customFormat="1">
      <c r="B62" s="104" t="s">
        <v>404</v>
      </c>
      <c r="C62" s="41">
        <v>0.53846153846153844</v>
      </c>
      <c r="D62" s="41">
        <v>0.30769230769230771</v>
      </c>
      <c r="E62" s="41">
        <v>7.6923076923076927E-2</v>
      </c>
      <c r="F62" s="41">
        <v>0</v>
      </c>
      <c r="G62" s="41">
        <v>0</v>
      </c>
      <c r="H62" s="41">
        <v>7.6923076923076927E-2</v>
      </c>
      <c r="I62" s="30">
        <v>1</v>
      </c>
    </row>
    <row r="63" spans="2:9" s="5" customFormat="1">
      <c r="B63" s="104" t="s">
        <v>405</v>
      </c>
      <c r="C63" s="41">
        <v>0.75</v>
      </c>
      <c r="D63" s="41">
        <v>0.25</v>
      </c>
      <c r="E63" s="41">
        <v>0</v>
      </c>
      <c r="F63" s="41">
        <v>0</v>
      </c>
      <c r="G63" s="41">
        <v>0</v>
      </c>
      <c r="H63" s="41">
        <v>0</v>
      </c>
      <c r="I63" s="30">
        <v>1</v>
      </c>
    </row>
    <row r="64" spans="2:9" s="5" customFormat="1">
      <c r="B64" s="104" t="s">
        <v>393</v>
      </c>
      <c r="C64" s="41">
        <v>0.5</v>
      </c>
      <c r="D64" s="41">
        <v>7.1428571428571425E-2</v>
      </c>
      <c r="E64" s="41">
        <v>0</v>
      </c>
      <c r="F64" s="41">
        <v>0</v>
      </c>
      <c r="G64" s="41">
        <v>0</v>
      </c>
      <c r="H64" s="41">
        <v>0.42857142857142855</v>
      </c>
      <c r="I64" s="30">
        <v>1</v>
      </c>
    </row>
    <row r="65" spans="2:9" s="5" customFormat="1">
      <c r="B65" s="104" t="s">
        <v>401</v>
      </c>
      <c r="C65" s="41">
        <v>0.4107142857142857</v>
      </c>
      <c r="D65" s="41">
        <v>8.9285714285714288E-2</v>
      </c>
      <c r="E65" s="41">
        <v>5.3571428571428568E-2</v>
      </c>
      <c r="F65" s="41">
        <v>0</v>
      </c>
      <c r="G65" s="41">
        <v>3.5714285714285712E-2</v>
      </c>
      <c r="H65" s="41">
        <v>0.4107142857142857</v>
      </c>
      <c r="I65" s="30">
        <v>1</v>
      </c>
    </row>
    <row r="66" spans="2:9" s="5" customFormat="1">
      <c r="B66" s="104" t="s">
        <v>399</v>
      </c>
      <c r="C66" s="41">
        <v>0.52777777777777779</v>
      </c>
      <c r="D66" s="41">
        <v>0.1111111111111111</v>
      </c>
      <c r="E66" s="41">
        <v>2.7777777777777776E-2</v>
      </c>
      <c r="F66" s="41">
        <v>0</v>
      </c>
      <c r="G66" s="41">
        <v>2.7777777777777776E-2</v>
      </c>
      <c r="H66" s="41">
        <v>0.30555555555555558</v>
      </c>
      <c r="I66" s="30">
        <v>1</v>
      </c>
    </row>
    <row r="67" spans="2:9" s="5" customFormat="1">
      <c r="B67" s="104" t="s">
        <v>396</v>
      </c>
      <c r="C67" s="41">
        <v>0.53846153846153844</v>
      </c>
      <c r="D67" s="41">
        <v>0.30769230769230771</v>
      </c>
      <c r="E67" s="41">
        <v>0</v>
      </c>
      <c r="F67" s="41">
        <v>0</v>
      </c>
      <c r="G67" s="41">
        <v>0</v>
      </c>
      <c r="H67" s="41">
        <v>0.15384615384615385</v>
      </c>
      <c r="I67" s="30">
        <v>1</v>
      </c>
    </row>
    <row r="68" spans="2:9" s="5" customFormat="1">
      <c r="B68" s="104" t="s">
        <v>397</v>
      </c>
      <c r="C68" s="41">
        <v>0.5714285714285714</v>
      </c>
      <c r="D68" s="41">
        <v>0.14285714285714285</v>
      </c>
      <c r="E68" s="41">
        <v>0</v>
      </c>
      <c r="F68" s="41">
        <v>0</v>
      </c>
      <c r="G68" s="41">
        <v>0</v>
      </c>
      <c r="H68" s="41">
        <v>0.2857142857142857</v>
      </c>
      <c r="I68" s="30">
        <v>0.99999999999999989</v>
      </c>
    </row>
    <row r="69" spans="2:9" s="5" customFormat="1">
      <c r="B69" s="104" t="s">
        <v>391</v>
      </c>
      <c r="C69" s="41">
        <v>0.75</v>
      </c>
      <c r="D69" s="41">
        <v>0.25</v>
      </c>
      <c r="E69" s="41">
        <v>0</v>
      </c>
      <c r="F69" s="41">
        <v>0</v>
      </c>
      <c r="G69" s="41">
        <v>0</v>
      </c>
      <c r="H69" s="41">
        <v>0</v>
      </c>
      <c r="I69" s="30">
        <v>1</v>
      </c>
    </row>
    <row r="70" spans="2:9" s="5" customFormat="1">
      <c r="B70" s="104" t="s">
        <v>406</v>
      </c>
      <c r="C70" s="41">
        <v>1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30">
        <v>1</v>
      </c>
    </row>
    <row r="71" spans="2:9" s="5" customFormat="1">
      <c r="B71" s="104" t="s">
        <v>402</v>
      </c>
      <c r="C71" s="41">
        <v>0.5</v>
      </c>
      <c r="D71" s="41">
        <v>0</v>
      </c>
      <c r="E71" s="41">
        <v>0</v>
      </c>
      <c r="F71" s="41">
        <v>0</v>
      </c>
      <c r="G71" s="41">
        <v>0</v>
      </c>
      <c r="H71" s="41">
        <v>0.5</v>
      </c>
      <c r="I71" s="30">
        <v>1</v>
      </c>
    </row>
    <row r="72" spans="2:9" s="5" customFormat="1">
      <c r="B72" s="104" t="s">
        <v>398</v>
      </c>
      <c r="C72" s="41">
        <v>0.53846153846153844</v>
      </c>
      <c r="D72" s="41">
        <v>7.6923076923076927E-2</v>
      </c>
      <c r="E72" s="41">
        <v>5.7692307692307696E-2</v>
      </c>
      <c r="F72" s="41">
        <v>0</v>
      </c>
      <c r="G72" s="41">
        <v>1.9230769230769232E-2</v>
      </c>
      <c r="H72" s="41">
        <v>0.30769230769230771</v>
      </c>
      <c r="I72" s="30">
        <v>1</v>
      </c>
    </row>
    <row r="73" spans="2:9" s="5" customFormat="1"/>
    <row r="74" spans="2:9" s="5" customFormat="1"/>
    <row r="75" spans="2:9" s="5" customFormat="1" ht="18.75">
      <c r="B75" s="159" t="s">
        <v>105</v>
      </c>
      <c r="C75"/>
      <c r="D75" s="38"/>
      <c r="E75" s="38"/>
      <c r="F75" s="38"/>
      <c r="G75" s="38"/>
      <c r="H75" s="38"/>
      <c r="I75" s="38"/>
    </row>
    <row r="76" spans="2:9" s="5" customFormat="1">
      <c r="B76" s="37"/>
    </row>
    <row r="77" spans="2:9" s="5" customFormat="1">
      <c r="B77" s="161" t="s">
        <v>118</v>
      </c>
      <c r="C77" s="162" t="s">
        <v>92</v>
      </c>
    </row>
    <row r="78" spans="2:9" s="5" customFormat="1">
      <c r="B78" s="103" t="s">
        <v>49</v>
      </c>
      <c r="C78" s="12" t="s">
        <v>119</v>
      </c>
    </row>
    <row r="79" spans="2:9" s="5" customFormat="1">
      <c r="B79" s="103" t="s">
        <v>51</v>
      </c>
      <c r="C79" s="12" t="s">
        <v>120</v>
      </c>
    </row>
    <row r="80" spans="2:9" s="5" customFormat="1">
      <c r="B80" s="103" t="s">
        <v>52</v>
      </c>
      <c r="C80" s="12" t="s">
        <v>121</v>
      </c>
    </row>
    <row r="81" spans="2:8" s="5" customFormat="1">
      <c r="B81" s="103" t="s">
        <v>65</v>
      </c>
      <c r="C81" s="12" t="s">
        <v>122</v>
      </c>
    </row>
    <row r="82" spans="2:8" s="5" customFormat="1">
      <c r="B82" s="103" t="s">
        <v>53</v>
      </c>
      <c r="C82" s="12" t="s">
        <v>123</v>
      </c>
    </row>
    <row r="83" spans="2:8" s="5" customFormat="1">
      <c r="B83" s="103" t="s">
        <v>96</v>
      </c>
      <c r="C83" s="12" t="s">
        <v>124</v>
      </c>
    </row>
    <row r="84" spans="2:8" s="5" customFormat="1">
      <c r="B84" s="89"/>
      <c r="C84" s="101"/>
    </row>
    <row r="85" spans="2:8" s="5" customFormat="1">
      <c r="B85" s="33" t="s">
        <v>27</v>
      </c>
      <c r="C85" s="39" t="s">
        <v>119</v>
      </c>
      <c r="D85" s="39" t="s">
        <v>120</v>
      </c>
      <c r="E85" s="39" t="s">
        <v>121</v>
      </c>
      <c r="F85" s="39" t="s">
        <v>122</v>
      </c>
      <c r="G85" s="39" t="s">
        <v>123</v>
      </c>
      <c r="H85" s="39" t="s">
        <v>64</v>
      </c>
    </row>
    <row r="86" spans="2:8" s="5" customFormat="1">
      <c r="B86" s="104" t="s">
        <v>395</v>
      </c>
      <c r="C86" s="41">
        <v>0.70744680851063835</v>
      </c>
      <c r="D86" s="41">
        <v>0.23404255319148937</v>
      </c>
      <c r="E86" s="41">
        <v>3.1914893617021274E-2</v>
      </c>
      <c r="F86" s="41">
        <v>2.1276595744680851E-2</v>
      </c>
      <c r="G86" s="41">
        <v>5.3191489361702126E-3</v>
      </c>
      <c r="H86" s="30">
        <v>1</v>
      </c>
    </row>
    <row r="87" spans="2:8" s="5" customFormat="1">
      <c r="B87" s="104" t="s">
        <v>403</v>
      </c>
      <c r="C87" s="41">
        <v>0.75</v>
      </c>
      <c r="D87" s="41">
        <v>0.25</v>
      </c>
      <c r="E87" s="41">
        <v>0</v>
      </c>
      <c r="F87" s="41">
        <v>0</v>
      </c>
      <c r="G87" s="41">
        <v>0</v>
      </c>
      <c r="H87" s="30">
        <v>1</v>
      </c>
    </row>
    <row r="88" spans="2:8" s="5" customFormat="1">
      <c r="B88" s="104" t="s">
        <v>394</v>
      </c>
      <c r="C88" s="41">
        <v>0.53846153846153844</v>
      </c>
      <c r="D88" s="41">
        <v>0.38461538461538464</v>
      </c>
      <c r="E88" s="41">
        <v>7.6923076923076927E-2</v>
      </c>
      <c r="F88" s="41">
        <v>0</v>
      </c>
      <c r="G88" s="41">
        <v>0</v>
      </c>
      <c r="H88" s="30">
        <v>1</v>
      </c>
    </row>
    <row r="89" spans="2:8" s="5" customFormat="1">
      <c r="B89" s="104" t="s">
        <v>408</v>
      </c>
      <c r="C89" s="41">
        <v>0.66666666666666663</v>
      </c>
      <c r="D89" s="41">
        <v>0.33333333333333331</v>
      </c>
      <c r="E89" s="41">
        <v>0</v>
      </c>
      <c r="F89" s="41">
        <v>0</v>
      </c>
      <c r="G89" s="41">
        <v>0</v>
      </c>
      <c r="H89" s="30">
        <v>1</v>
      </c>
    </row>
    <row r="90" spans="2:8" s="5" customFormat="1">
      <c r="B90" s="104" t="s">
        <v>400</v>
      </c>
      <c r="C90" s="41">
        <v>0.73076923076923073</v>
      </c>
      <c r="D90" s="41">
        <v>0.15384615384615385</v>
      </c>
      <c r="E90" s="41">
        <v>7.6923076923076927E-2</v>
      </c>
      <c r="F90" s="41">
        <v>1.9230769230769232E-2</v>
      </c>
      <c r="G90" s="41">
        <v>1.9230769230769232E-2</v>
      </c>
      <c r="H90" s="30">
        <v>1</v>
      </c>
    </row>
    <row r="91" spans="2:8" s="5" customFormat="1">
      <c r="B91" s="104" t="s">
        <v>407</v>
      </c>
      <c r="C91" s="41">
        <v>0.7142857142857143</v>
      </c>
      <c r="D91" s="41">
        <v>0.14285714285714285</v>
      </c>
      <c r="E91" s="41">
        <v>0.14285714285714285</v>
      </c>
      <c r="F91" s="41">
        <v>0</v>
      </c>
      <c r="G91" s="41">
        <v>0</v>
      </c>
      <c r="H91" s="30">
        <v>1</v>
      </c>
    </row>
    <row r="92" spans="2:8" s="5" customFormat="1">
      <c r="B92" s="104" t="s">
        <v>390</v>
      </c>
      <c r="C92" s="41">
        <v>0.58333333333333337</v>
      </c>
      <c r="D92" s="41">
        <v>0.25</v>
      </c>
      <c r="E92" s="41">
        <v>0.16666666666666666</v>
      </c>
      <c r="F92" s="41">
        <v>0</v>
      </c>
      <c r="G92" s="41">
        <v>0</v>
      </c>
      <c r="H92" s="30">
        <v>1</v>
      </c>
    </row>
    <row r="93" spans="2:8" s="5" customFormat="1">
      <c r="B93" s="104" t="s">
        <v>392</v>
      </c>
      <c r="C93" s="41">
        <v>0.64583333333333337</v>
      </c>
      <c r="D93" s="41">
        <v>0.25</v>
      </c>
      <c r="E93" s="41">
        <v>8.3333333333333329E-2</v>
      </c>
      <c r="F93" s="41">
        <v>2.0833333333333332E-2</v>
      </c>
      <c r="G93" s="41">
        <v>0</v>
      </c>
      <c r="H93" s="30">
        <v>1</v>
      </c>
    </row>
    <row r="94" spans="2:8" s="5" customFormat="1">
      <c r="B94" s="104" t="s">
        <v>404</v>
      </c>
      <c r="C94" s="41">
        <v>0.53846153846153844</v>
      </c>
      <c r="D94" s="41">
        <v>0.38461538461538464</v>
      </c>
      <c r="E94" s="41">
        <v>7.6923076923076927E-2</v>
      </c>
      <c r="F94" s="41">
        <v>0</v>
      </c>
      <c r="G94" s="41">
        <v>0</v>
      </c>
      <c r="H94" s="30">
        <v>1</v>
      </c>
    </row>
    <row r="95" spans="2:8" s="5" customFormat="1">
      <c r="B95" s="104" t="s">
        <v>405</v>
      </c>
      <c r="C95" s="41">
        <v>0.75</v>
      </c>
      <c r="D95" s="41">
        <v>0.25</v>
      </c>
      <c r="E95" s="41">
        <v>0</v>
      </c>
      <c r="F95" s="41">
        <v>0</v>
      </c>
      <c r="G95" s="41">
        <v>0</v>
      </c>
      <c r="H95" s="30">
        <v>1</v>
      </c>
    </row>
    <row r="96" spans="2:8" s="5" customFormat="1">
      <c r="B96" s="104" t="s">
        <v>393</v>
      </c>
      <c r="C96" s="41">
        <v>0.6428571428571429</v>
      </c>
      <c r="D96" s="41">
        <v>0.21428571428571427</v>
      </c>
      <c r="E96" s="41">
        <v>0.14285714285714285</v>
      </c>
      <c r="F96" s="41">
        <v>0</v>
      </c>
      <c r="G96" s="41">
        <v>0</v>
      </c>
      <c r="H96" s="30">
        <v>1</v>
      </c>
    </row>
    <row r="97" spans="2:8" s="5" customFormat="1">
      <c r="B97" s="104" t="s">
        <v>401</v>
      </c>
      <c r="C97" s="41">
        <v>0.6071428571428571</v>
      </c>
      <c r="D97" s="41">
        <v>0.23214285714285715</v>
      </c>
      <c r="E97" s="41">
        <v>8.9285714285714288E-2</v>
      </c>
      <c r="F97" s="41">
        <v>3.5714285714285712E-2</v>
      </c>
      <c r="G97" s="41">
        <v>3.5714285714285712E-2</v>
      </c>
      <c r="H97" s="30">
        <v>0.99999999999999989</v>
      </c>
    </row>
    <row r="98" spans="2:8" s="5" customFormat="1">
      <c r="B98" s="104" t="s">
        <v>399</v>
      </c>
      <c r="C98" s="41">
        <v>0.80555555555555558</v>
      </c>
      <c r="D98" s="41">
        <v>0.16666666666666666</v>
      </c>
      <c r="E98" s="41">
        <v>2.7777777777777776E-2</v>
      </c>
      <c r="F98" s="41">
        <v>0</v>
      </c>
      <c r="G98" s="41">
        <v>0</v>
      </c>
      <c r="H98" s="30">
        <v>1</v>
      </c>
    </row>
    <row r="99" spans="2:8" s="5" customFormat="1">
      <c r="B99" s="104" t="s">
        <v>396</v>
      </c>
      <c r="C99" s="41">
        <v>0.76923076923076927</v>
      </c>
      <c r="D99" s="41">
        <v>7.6923076923076927E-2</v>
      </c>
      <c r="E99" s="41">
        <v>0</v>
      </c>
      <c r="F99" s="41">
        <v>0.15384615384615385</v>
      </c>
      <c r="G99" s="41">
        <v>0</v>
      </c>
      <c r="H99" s="30">
        <v>1</v>
      </c>
    </row>
    <row r="100" spans="2:8" s="5" customFormat="1">
      <c r="B100" s="104" t="s">
        <v>397</v>
      </c>
      <c r="C100" s="41">
        <v>0.7142857142857143</v>
      </c>
      <c r="D100" s="41">
        <v>0.23809523809523808</v>
      </c>
      <c r="E100" s="41">
        <v>4.7619047619047616E-2</v>
      </c>
      <c r="F100" s="41">
        <v>0</v>
      </c>
      <c r="G100" s="41">
        <v>0</v>
      </c>
      <c r="H100" s="30">
        <v>1</v>
      </c>
    </row>
    <row r="101" spans="2:8" s="5" customFormat="1">
      <c r="B101" s="104" t="s">
        <v>391</v>
      </c>
      <c r="C101" s="41">
        <v>1</v>
      </c>
      <c r="D101" s="41">
        <v>0</v>
      </c>
      <c r="E101" s="41">
        <v>0</v>
      </c>
      <c r="F101" s="41">
        <v>0</v>
      </c>
      <c r="G101" s="41">
        <v>0</v>
      </c>
      <c r="H101" s="30">
        <v>1</v>
      </c>
    </row>
    <row r="102" spans="2:8" s="5" customFormat="1">
      <c r="B102" s="104" t="s">
        <v>406</v>
      </c>
      <c r="C102" s="41">
        <v>1</v>
      </c>
      <c r="D102" s="41">
        <v>0</v>
      </c>
      <c r="E102" s="41">
        <v>0</v>
      </c>
      <c r="F102" s="41">
        <v>0</v>
      </c>
      <c r="G102" s="41">
        <v>0</v>
      </c>
      <c r="H102" s="30">
        <v>1</v>
      </c>
    </row>
    <row r="103" spans="2:8" s="5" customFormat="1">
      <c r="B103" s="104" t="s">
        <v>402</v>
      </c>
      <c r="C103" s="41">
        <v>1</v>
      </c>
      <c r="D103" s="41">
        <v>0</v>
      </c>
      <c r="E103" s="41">
        <v>0</v>
      </c>
      <c r="F103" s="41">
        <v>0</v>
      </c>
      <c r="G103" s="41">
        <v>0</v>
      </c>
      <c r="H103" s="30">
        <v>1</v>
      </c>
    </row>
    <row r="104" spans="2:8" s="5" customFormat="1">
      <c r="B104" s="104" t="s">
        <v>398</v>
      </c>
      <c r="C104" s="41">
        <v>0.80769230769230771</v>
      </c>
      <c r="D104" s="41">
        <v>0.13461538461538461</v>
      </c>
      <c r="E104" s="41">
        <v>1.9230769230769232E-2</v>
      </c>
      <c r="F104" s="41">
        <v>3.8461538461538464E-2</v>
      </c>
      <c r="G104" s="41">
        <v>0</v>
      </c>
      <c r="H104" s="30">
        <v>1</v>
      </c>
    </row>
    <row r="105" spans="2:8" s="5" customFormat="1">
      <c r="B105" s="144"/>
      <c r="C105" s="156"/>
      <c r="D105" s="156"/>
      <c r="E105" s="156"/>
      <c r="F105" s="156"/>
      <c r="G105" s="156"/>
      <c r="H105" s="157"/>
    </row>
    <row r="106" spans="2:8" s="5" customFormat="1" ht="18.75">
      <c r="B106" s="158" t="s">
        <v>106</v>
      </c>
    </row>
    <row r="107" spans="2:8" s="5" customFormat="1"/>
    <row r="108" spans="2:8" s="5" customFormat="1">
      <c r="B108" s="163" t="s">
        <v>118</v>
      </c>
      <c r="C108" s="35" t="s">
        <v>92</v>
      </c>
    </row>
    <row r="109" spans="2:8" s="5" customFormat="1">
      <c r="B109" s="103" t="s">
        <v>54</v>
      </c>
      <c r="C109" s="12" t="s">
        <v>410</v>
      </c>
    </row>
    <row r="110" spans="2:8" s="5" customFormat="1">
      <c r="B110" s="103" t="s">
        <v>55</v>
      </c>
      <c r="C110" s="12" t="s">
        <v>411</v>
      </c>
    </row>
    <row r="111" spans="2:8" s="5" customFormat="1">
      <c r="B111" s="103" t="s">
        <v>56</v>
      </c>
      <c r="C111" s="12" t="s">
        <v>412</v>
      </c>
    </row>
    <row r="112" spans="2:8" s="5" customFormat="1">
      <c r="B112" s="103" t="s">
        <v>57</v>
      </c>
      <c r="C112" s="12" t="s">
        <v>413</v>
      </c>
    </row>
    <row r="113" spans="2:9" s="5" customFormat="1">
      <c r="B113" s="103" t="s">
        <v>58</v>
      </c>
      <c r="C113" s="12" t="s">
        <v>414</v>
      </c>
    </row>
    <row r="114" spans="2:9" s="5" customFormat="1">
      <c r="B114" s="89"/>
      <c r="C114" s="101"/>
    </row>
    <row r="115" spans="2:9" s="5" customFormat="1">
      <c r="B115" s="39" t="s">
        <v>27</v>
      </c>
      <c r="C115" s="39" t="s">
        <v>66</v>
      </c>
      <c r="D115" s="39" t="s">
        <v>410</v>
      </c>
      <c r="E115" s="39" t="s">
        <v>411</v>
      </c>
      <c r="F115" s="39" t="s">
        <v>412</v>
      </c>
      <c r="G115" s="39" t="s">
        <v>413</v>
      </c>
      <c r="H115" s="39" t="s">
        <v>414</v>
      </c>
      <c r="I115" s="39" t="s">
        <v>64</v>
      </c>
    </row>
    <row r="116" spans="2:9" s="5" customFormat="1">
      <c r="B116" s="104" t="s">
        <v>395</v>
      </c>
      <c r="C116" s="40">
        <v>188</v>
      </c>
      <c r="D116" s="41">
        <v>4.7872340425531915E-2</v>
      </c>
      <c r="E116" s="41">
        <v>0.13829787234042554</v>
      </c>
      <c r="F116" s="41">
        <v>0.77127659574468088</v>
      </c>
      <c r="G116" s="41">
        <v>3.7234042553191488E-2</v>
      </c>
      <c r="H116" s="41">
        <v>5.3191489361702126E-3</v>
      </c>
      <c r="I116" s="30">
        <v>1</v>
      </c>
    </row>
    <row r="117" spans="2:9" s="5" customFormat="1">
      <c r="B117" s="104" t="s">
        <v>403</v>
      </c>
      <c r="C117" s="40">
        <v>8</v>
      </c>
      <c r="D117" s="41">
        <v>0.25</v>
      </c>
      <c r="E117" s="41">
        <v>0.375</v>
      </c>
      <c r="F117" s="41">
        <v>0.375</v>
      </c>
      <c r="G117" s="41">
        <v>0</v>
      </c>
      <c r="H117" s="41">
        <v>0</v>
      </c>
      <c r="I117" s="30">
        <v>1</v>
      </c>
    </row>
    <row r="118" spans="2:9" s="5" customFormat="1">
      <c r="B118" s="104" t="s">
        <v>394</v>
      </c>
      <c r="C118" s="40">
        <v>13</v>
      </c>
      <c r="D118" s="41">
        <v>0</v>
      </c>
      <c r="E118" s="41">
        <v>0.30769230769230771</v>
      </c>
      <c r="F118" s="41">
        <v>0.69230769230769229</v>
      </c>
      <c r="G118" s="41">
        <v>0</v>
      </c>
      <c r="H118" s="41">
        <v>0</v>
      </c>
      <c r="I118" s="30">
        <v>1</v>
      </c>
    </row>
    <row r="119" spans="2:9" s="5" customFormat="1">
      <c r="B119" s="104" t="s">
        <v>408</v>
      </c>
      <c r="C119" s="40">
        <v>3</v>
      </c>
      <c r="D119" s="41">
        <v>0</v>
      </c>
      <c r="E119" s="41">
        <v>0.33333333333333331</v>
      </c>
      <c r="F119" s="41">
        <v>0.66666666666666663</v>
      </c>
      <c r="G119" s="41">
        <v>0</v>
      </c>
      <c r="H119" s="41">
        <v>0</v>
      </c>
      <c r="I119" s="30">
        <v>1</v>
      </c>
    </row>
    <row r="120" spans="2:9" s="5" customFormat="1">
      <c r="B120" s="104" t="s">
        <v>400</v>
      </c>
      <c r="C120" s="40">
        <v>52</v>
      </c>
      <c r="D120" s="41">
        <v>7.6923076923076927E-2</v>
      </c>
      <c r="E120" s="41">
        <v>0.13461538461538461</v>
      </c>
      <c r="F120" s="41">
        <v>0.76923076923076927</v>
      </c>
      <c r="G120" s="41">
        <v>1.9230769230769232E-2</v>
      </c>
      <c r="H120" s="41">
        <v>0</v>
      </c>
      <c r="I120" s="30">
        <v>1</v>
      </c>
    </row>
    <row r="121" spans="2:9" s="5" customFormat="1">
      <c r="B121" s="104" t="s">
        <v>407</v>
      </c>
      <c r="C121" s="40">
        <v>7</v>
      </c>
      <c r="D121" s="41">
        <v>0.14285714285714285</v>
      </c>
      <c r="E121" s="41">
        <v>0</v>
      </c>
      <c r="F121" s="41">
        <v>0.7142857142857143</v>
      </c>
      <c r="G121" s="41">
        <v>0.14285714285714285</v>
      </c>
      <c r="H121" s="41">
        <v>0</v>
      </c>
      <c r="I121" s="30">
        <v>1</v>
      </c>
    </row>
    <row r="122" spans="2:9" s="5" customFormat="1">
      <c r="B122" s="104" t="s">
        <v>390</v>
      </c>
      <c r="C122" s="40">
        <v>12</v>
      </c>
      <c r="D122" s="41">
        <v>8.3333333333333329E-2</v>
      </c>
      <c r="E122" s="41">
        <v>0</v>
      </c>
      <c r="F122" s="41">
        <v>0.83333333333333337</v>
      </c>
      <c r="G122" s="41">
        <v>8.3333333333333329E-2</v>
      </c>
      <c r="H122" s="41">
        <v>0</v>
      </c>
      <c r="I122" s="30">
        <v>1</v>
      </c>
    </row>
    <row r="123" spans="2:9" s="5" customFormat="1">
      <c r="B123" s="104" t="s">
        <v>392</v>
      </c>
      <c r="C123" s="40">
        <v>48</v>
      </c>
      <c r="D123" s="41">
        <v>2.0833333333333332E-2</v>
      </c>
      <c r="E123" s="41">
        <v>8.3333333333333329E-2</v>
      </c>
      <c r="F123" s="41">
        <v>0.83333333333333337</v>
      </c>
      <c r="G123" s="41">
        <v>6.25E-2</v>
      </c>
      <c r="H123" s="41">
        <v>0</v>
      </c>
      <c r="I123" s="30">
        <v>1</v>
      </c>
    </row>
    <row r="124" spans="2:9" s="5" customFormat="1">
      <c r="B124" s="104" t="s">
        <v>404</v>
      </c>
      <c r="C124" s="40">
        <v>13</v>
      </c>
      <c r="D124" s="41">
        <v>0</v>
      </c>
      <c r="E124" s="41">
        <v>7.6923076923076927E-2</v>
      </c>
      <c r="F124" s="41">
        <v>0.92307692307692313</v>
      </c>
      <c r="G124" s="41">
        <v>0</v>
      </c>
      <c r="H124" s="41">
        <v>0</v>
      </c>
      <c r="I124" s="30">
        <v>1</v>
      </c>
    </row>
    <row r="125" spans="2:9" s="5" customFormat="1">
      <c r="B125" s="104" t="s">
        <v>405</v>
      </c>
      <c r="C125" s="40">
        <v>4</v>
      </c>
      <c r="D125" s="41">
        <v>0</v>
      </c>
      <c r="E125" s="41">
        <v>0</v>
      </c>
      <c r="F125" s="41">
        <v>1</v>
      </c>
      <c r="G125" s="41">
        <v>0</v>
      </c>
      <c r="H125" s="41">
        <v>0</v>
      </c>
      <c r="I125" s="30">
        <v>1</v>
      </c>
    </row>
    <row r="126" spans="2:9" s="5" customFormat="1">
      <c r="B126" s="104" t="s">
        <v>393</v>
      </c>
      <c r="C126" s="40">
        <v>14</v>
      </c>
      <c r="D126" s="41">
        <v>0</v>
      </c>
      <c r="E126" s="41">
        <v>0.35714285714285715</v>
      </c>
      <c r="F126" s="41">
        <v>0.6428571428571429</v>
      </c>
      <c r="G126" s="41">
        <v>0</v>
      </c>
      <c r="H126" s="41">
        <v>0</v>
      </c>
      <c r="I126" s="30">
        <v>1</v>
      </c>
    </row>
    <row r="127" spans="2:9" s="5" customFormat="1">
      <c r="B127" s="104" t="s">
        <v>401</v>
      </c>
      <c r="C127" s="40">
        <v>56</v>
      </c>
      <c r="D127" s="41">
        <v>5.3571428571428568E-2</v>
      </c>
      <c r="E127" s="41">
        <v>0.17857142857142858</v>
      </c>
      <c r="F127" s="41">
        <v>0.75</v>
      </c>
      <c r="G127" s="41">
        <v>1.7857142857142856E-2</v>
      </c>
      <c r="H127" s="41">
        <v>0</v>
      </c>
      <c r="I127" s="30">
        <v>1</v>
      </c>
    </row>
    <row r="128" spans="2:9" s="5" customFormat="1">
      <c r="B128" s="104" t="s">
        <v>399</v>
      </c>
      <c r="C128" s="40">
        <v>36</v>
      </c>
      <c r="D128" s="41">
        <v>5.5555555555555552E-2</v>
      </c>
      <c r="E128" s="41">
        <v>0.1388888888888889</v>
      </c>
      <c r="F128" s="41">
        <v>0.80555555555555558</v>
      </c>
      <c r="G128" s="41">
        <v>0</v>
      </c>
      <c r="H128" s="41">
        <v>0</v>
      </c>
      <c r="I128" s="30">
        <v>1</v>
      </c>
    </row>
    <row r="129" spans="2:9" s="5" customFormat="1">
      <c r="B129" s="104" t="s">
        <v>396</v>
      </c>
      <c r="C129" s="40">
        <v>13</v>
      </c>
      <c r="D129" s="41">
        <v>7.6923076923076927E-2</v>
      </c>
      <c r="E129" s="41">
        <v>0.15384615384615385</v>
      </c>
      <c r="F129" s="41">
        <v>0.76923076923076927</v>
      </c>
      <c r="G129" s="41">
        <v>0</v>
      </c>
      <c r="H129" s="41">
        <v>0</v>
      </c>
      <c r="I129" s="30">
        <v>1</v>
      </c>
    </row>
    <row r="130" spans="2:9" s="5" customFormat="1">
      <c r="B130" s="104" t="s">
        <v>397</v>
      </c>
      <c r="C130" s="40">
        <v>21</v>
      </c>
      <c r="D130" s="41">
        <v>4.7619047619047616E-2</v>
      </c>
      <c r="E130" s="41">
        <v>0.19047619047619047</v>
      </c>
      <c r="F130" s="41">
        <v>0.76190476190476186</v>
      </c>
      <c r="G130" s="41">
        <v>0</v>
      </c>
      <c r="H130" s="41">
        <v>0</v>
      </c>
      <c r="I130" s="30">
        <v>1</v>
      </c>
    </row>
    <row r="131" spans="2:9" s="5" customFormat="1">
      <c r="B131" s="104" t="s">
        <v>391</v>
      </c>
      <c r="C131" s="40">
        <v>4</v>
      </c>
      <c r="D131" s="41">
        <v>0.5</v>
      </c>
      <c r="E131" s="41">
        <v>0</v>
      </c>
      <c r="F131" s="41">
        <v>0.5</v>
      </c>
      <c r="G131" s="41">
        <v>0</v>
      </c>
      <c r="H131" s="41">
        <v>0</v>
      </c>
      <c r="I131" s="30">
        <v>1</v>
      </c>
    </row>
    <row r="132" spans="2:9" s="5" customFormat="1">
      <c r="B132" s="104" t="s">
        <v>406</v>
      </c>
      <c r="C132" s="40">
        <v>2</v>
      </c>
      <c r="D132" s="41">
        <v>0</v>
      </c>
      <c r="E132" s="41">
        <v>0</v>
      </c>
      <c r="F132" s="41">
        <v>1</v>
      </c>
      <c r="G132" s="41">
        <v>0</v>
      </c>
      <c r="H132" s="41">
        <v>0</v>
      </c>
      <c r="I132" s="30">
        <v>1</v>
      </c>
    </row>
    <row r="133" spans="2:9" s="5" customFormat="1">
      <c r="B133" s="104" t="s">
        <v>402</v>
      </c>
      <c r="C133" s="40">
        <v>4</v>
      </c>
      <c r="D133" s="41">
        <v>0.5</v>
      </c>
      <c r="E133" s="41">
        <v>0</v>
      </c>
      <c r="F133" s="41">
        <v>0.5</v>
      </c>
      <c r="G133" s="41">
        <v>0</v>
      </c>
      <c r="H133" s="41">
        <v>0</v>
      </c>
      <c r="I133" s="30">
        <v>1</v>
      </c>
    </row>
    <row r="134" spans="2:9" s="5" customFormat="1">
      <c r="B134" s="104" t="s">
        <v>398</v>
      </c>
      <c r="C134" s="40">
        <v>52</v>
      </c>
      <c r="D134" s="41">
        <v>3.8461538461538464E-2</v>
      </c>
      <c r="E134" s="41">
        <v>7.6923076923076927E-2</v>
      </c>
      <c r="F134" s="41">
        <v>0.84615384615384615</v>
      </c>
      <c r="G134" s="41">
        <v>3.8461538461538464E-2</v>
      </c>
      <c r="H134" s="41">
        <v>0</v>
      </c>
      <c r="I134" s="30">
        <v>1</v>
      </c>
    </row>
    <row r="135" spans="2:9" s="5" customFormat="1">
      <c r="B135" s="106"/>
      <c r="C135" s="15">
        <v>553</v>
      </c>
      <c r="D135" s="93">
        <v>5.6057866184448461E-2</v>
      </c>
      <c r="E135" s="93">
        <v>0.13743218806509946</v>
      </c>
      <c r="F135" s="93">
        <v>0.77576853526220613</v>
      </c>
      <c r="G135" s="93">
        <v>2.8933092224231464E-2</v>
      </c>
      <c r="H135" s="93">
        <v>1.8083182640144665E-3</v>
      </c>
      <c r="I135" s="30">
        <v>1</v>
      </c>
    </row>
    <row r="136" spans="2:9"/>
    <row r="137" spans="2:9"/>
    <row r="138" spans="2:9"/>
    <row r="139" spans="2:9"/>
    <row r="140" spans="2:9"/>
    <row r="141" spans="2:9"/>
    <row r="142" spans="2:9"/>
    <row r="143" spans="2:9"/>
    <row r="144" spans="2:9"/>
    <row r="145"/>
    <row r="146"/>
    <row r="147"/>
    <row r="148"/>
    <row r="149"/>
    <row r="150"/>
    <row r="151"/>
    <row r="152"/>
  </sheetData>
  <sheetProtection algorithmName="SHA-512" hashValue="2s+5pb0+ve5IeVgXVnQuiWnFvCHWqlVv3ewf/QGtLqgpdGOq8M2uM9TfF6RzKFwkMHPxpjHmVLrGJu6tUlJ6Fg==" saltValue="lacbj1qrcRnKzQ057EUHBg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EEBA-7577-42FE-82F2-915C7564B769}">
  <sheetPr codeName="Planilha13">
    <tabColor theme="0"/>
  </sheetPr>
  <dimension ref="A1:AU46"/>
  <sheetViews>
    <sheetView showGridLines="0" zoomScale="90" zoomScaleNormal="90" workbookViewId="0"/>
  </sheetViews>
  <sheetFormatPr defaultColWidth="9.140625" defaultRowHeight="15"/>
  <cols>
    <col min="2" max="2" width="76.7109375" customWidth="1"/>
    <col min="3" max="13" width="12.140625" customWidth="1"/>
    <col min="14" max="14" width="14.5703125" customWidth="1"/>
    <col min="15" max="15" width="2.7109375" customWidth="1"/>
    <col min="16" max="47" width="9.140625" style="5"/>
  </cols>
  <sheetData>
    <row r="1" spans="1:16" s="134" customFormat="1" ht="59.25" customHeight="1"/>
    <row r="2" spans="1:16" s="134" customFormat="1" ht="42.75" customHeight="1"/>
    <row r="3" spans="1:16" s="5" customFormat="1">
      <c r="B3" s="6"/>
      <c r="C3" s="6"/>
      <c r="D3" s="6"/>
    </row>
    <row r="4" spans="1:16" s="116" customFormat="1" ht="15.75">
      <c r="A4" s="193" t="s">
        <v>454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6" s="5" customFormat="1">
      <c r="B5" s="58"/>
    </row>
    <row r="6" spans="1:16" s="5" customFormat="1">
      <c r="B6" s="58"/>
    </row>
    <row r="7" spans="1:16" s="8" customFormat="1">
      <c r="B7" s="85" t="s">
        <v>77</v>
      </c>
      <c r="C7" s="85" t="s">
        <v>78</v>
      </c>
      <c r="D7" s="85" t="s">
        <v>29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5" customFormat="1" ht="30">
      <c r="B8" s="107" t="s">
        <v>79</v>
      </c>
      <c r="C8" s="50">
        <v>8.6</v>
      </c>
      <c r="D8" s="86">
        <v>0.17179023508137431</v>
      </c>
      <c r="E8"/>
      <c r="F8"/>
    </row>
    <row r="9" spans="1:16" s="5" customFormat="1" ht="30">
      <c r="B9" s="107" t="s">
        <v>80</v>
      </c>
      <c r="C9" s="50">
        <v>8.6999999999999993</v>
      </c>
      <c r="D9" s="86">
        <v>0.11573236889692586</v>
      </c>
      <c r="E9"/>
      <c r="F9"/>
    </row>
    <row r="10" spans="1:16" s="5" customFormat="1" ht="30">
      <c r="B10" s="107" t="s">
        <v>18</v>
      </c>
      <c r="C10" s="50">
        <v>8.6</v>
      </c>
      <c r="D10" s="86">
        <v>0.1301989150090416</v>
      </c>
      <c r="E10"/>
      <c r="F10"/>
    </row>
    <row r="11" spans="1:16" s="5" customFormat="1" ht="30">
      <c r="B11" s="107" t="s">
        <v>19</v>
      </c>
      <c r="C11" s="50">
        <v>8.6</v>
      </c>
      <c r="D11" s="86">
        <v>0.13924050632911392</v>
      </c>
      <c r="E11"/>
      <c r="F11"/>
    </row>
    <row r="12" spans="1:16" s="5" customFormat="1" ht="30">
      <c r="B12" s="107" t="s">
        <v>81</v>
      </c>
      <c r="C12" s="50">
        <v>8.6999999999999993</v>
      </c>
      <c r="D12" s="86">
        <v>0.13381555153707053</v>
      </c>
      <c r="E12"/>
      <c r="F12"/>
    </row>
    <row r="13" spans="1:16" s="5" customFormat="1">
      <c r="B13" s="51" t="s">
        <v>82</v>
      </c>
      <c r="C13" s="87">
        <v>8.6080570709190098</v>
      </c>
      <c r="E13"/>
      <c r="F13"/>
    </row>
    <row r="14" spans="1:16" s="5" customFormat="1">
      <c r="B14" s="114"/>
      <c r="E14" s="115"/>
      <c r="F14" s="48"/>
    </row>
    <row r="15" spans="1:16" s="5" customFormat="1"/>
    <row r="16" spans="1:16" s="116" customFormat="1" ht="15.75">
      <c r="A16" s="193" t="s">
        <v>418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</row>
    <row r="19" spans="1:14" s="44" customFormat="1" ht="15.75">
      <c r="A19" s="164" t="s">
        <v>30</v>
      </c>
      <c r="B19" s="165" t="s">
        <v>424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1"/>
      <c r="M19" s="151"/>
    </row>
    <row r="20" spans="1:14" s="44" customFormat="1" ht="15.75">
      <c r="A20" s="166" t="s">
        <v>31</v>
      </c>
      <c r="B20" s="167" t="s">
        <v>425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39"/>
      <c r="M20" s="139"/>
    </row>
    <row r="21" spans="1:14" s="44" customFormat="1" ht="15.75">
      <c r="A21" s="164" t="s">
        <v>32</v>
      </c>
      <c r="B21" s="165" t="s">
        <v>426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1"/>
      <c r="M21" s="151"/>
    </row>
    <row r="22" spans="1:14" s="44" customFormat="1" ht="15.75">
      <c r="A22" s="166" t="s">
        <v>33</v>
      </c>
      <c r="B22" s="167" t="s">
        <v>427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39"/>
      <c r="M22" s="139"/>
    </row>
    <row r="23" spans="1:14" s="44" customFormat="1" ht="15.75">
      <c r="A23" s="164" t="s">
        <v>34</v>
      </c>
      <c r="B23" s="165" t="s">
        <v>428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1"/>
      <c r="M23" s="151"/>
    </row>
    <row r="24" spans="1:1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8" customFormat="1" ht="15" customHeight="1">
      <c r="B26" s="20" t="s">
        <v>27</v>
      </c>
      <c r="C26" s="20" t="s">
        <v>30</v>
      </c>
      <c r="D26" s="20" t="s">
        <v>29</v>
      </c>
      <c r="E26" s="20" t="s">
        <v>31</v>
      </c>
      <c r="F26" s="20" t="s">
        <v>29</v>
      </c>
      <c r="G26" s="20" t="s">
        <v>32</v>
      </c>
      <c r="H26" s="20" t="s">
        <v>29</v>
      </c>
      <c r="I26" s="20" t="s">
        <v>33</v>
      </c>
      <c r="J26" s="20" t="s">
        <v>29</v>
      </c>
      <c r="K26" s="20" t="s">
        <v>34</v>
      </c>
      <c r="L26" s="20" t="s">
        <v>29</v>
      </c>
      <c r="M26" s="33" t="s">
        <v>28</v>
      </c>
    </row>
    <row r="27" spans="1:14" ht="15" customHeight="1">
      <c r="B27" s="104" t="s">
        <v>395</v>
      </c>
      <c r="C27" s="55">
        <v>8.5</v>
      </c>
      <c r="D27" s="46">
        <v>0.18617021276595744</v>
      </c>
      <c r="E27" s="55">
        <v>8.6999999999999993</v>
      </c>
      <c r="F27" s="46">
        <v>0.13297872340425532</v>
      </c>
      <c r="G27" s="55">
        <v>8.6</v>
      </c>
      <c r="H27" s="46">
        <v>0.13297872340425532</v>
      </c>
      <c r="I27" s="55">
        <v>8.5</v>
      </c>
      <c r="J27" s="46">
        <v>0.1276595744680851</v>
      </c>
      <c r="K27" s="55">
        <v>8.6</v>
      </c>
      <c r="L27" s="46">
        <v>0.13829787234042554</v>
      </c>
      <c r="M27" s="52">
        <v>8.5664596273291931</v>
      </c>
    </row>
    <row r="28" spans="1:14" ht="15" customHeight="1">
      <c r="B28" s="104" t="s">
        <v>403</v>
      </c>
      <c r="C28" s="55">
        <v>9.1</v>
      </c>
      <c r="D28" s="46">
        <v>0</v>
      </c>
      <c r="E28" s="55">
        <v>8.8000000000000007</v>
      </c>
      <c r="F28" s="46">
        <v>0</v>
      </c>
      <c r="G28" s="55">
        <v>8.8000000000000007</v>
      </c>
      <c r="H28" s="46">
        <v>0</v>
      </c>
      <c r="I28" s="55">
        <v>8.9</v>
      </c>
      <c r="J28" s="46">
        <v>0</v>
      </c>
      <c r="K28" s="55">
        <v>8.9</v>
      </c>
      <c r="L28" s="46">
        <v>0</v>
      </c>
      <c r="M28" s="52">
        <v>8.875</v>
      </c>
    </row>
    <row r="29" spans="1:14" ht="15" customHeight="1">
      <c r="B29" s="104" t="s">
        <v>394</v>
      </c>
      <c r="C29" s="55">
        <v>8.9</v>
      </c>
      <c r="D29" s="46">
        <v>7.6923076923076927E-2</v>
      </c>
      <c r="E29" s="55">
        <v>9</v>
      </c>
      <c r="F29" s="46">
        <v>7.6923076923076927E-2</v>
      </c>
      <c r="G29" s="55">
        <v>8.8000000000000007</v>
      </c>
      <c r="H29" s="46">
        <v>7.6923076923076927E-2</v>
      </c>
      <c r="I29" s="55">
        <v>8.8000000000000007</v>
      </c>
      <c r="J29" s="46">
        <v>7.6923076923076927E-2</v>
      </c>
      <c r="K29" s="55">
        <v>8.8000000000000007</v>
      </c>
      <c r="L29" s="46">
        <v>7.6923076923076927E-2</v>
      </c>
      <c r="M29" s="52">
        <v>8.85</v>
      </c>
    </row>
    <row r="30" spans="1:14" ht="15" customHeight="1">
      <c r="B30" s="104" t="s">
        <v>408</v>
      </c>
      <c r="C30" s="55">
        <v>6</v>
      </c>
      <c r="D30" s="46">
        <v>0.33333333333333331</v>
      </c>
      <c r="E30" s="55">
        <v>8.6999999999999993</v>
      </c>
      <c r="F30" s="46">
        <v>0</v>
      </c>
      <c r="G30" s="55">
        <v>10</v>
      </c>
      <c r="H30" s="46">
        <v>0.33333333333333331</v>
      </c>
      <c r="I30" s="55">
        <v>10</v>
      </c>
      <c r="J30" s="46">
        <v>0.66666666666666663</v>
      </c>
      <c r="K30" s="55">
        <v>5.5</v>
      </c>
      <c r="L30" s="46">
        <v>0.33333333333333331</v>
      </c>
      <c r="M30" s="52">
        <v>7.9</v>
      </c>
    </row>
    <row r="31" spans="1:14" ht="15" customHeight="1">
      <c r="B31" s="104" t="s">
        <v>400</v>
      </c>
      <c r="C31" s="55">
        <v>8.5</v>
      </c>
      <c r="D31" s="46">
        <v>0.21153846153846154</v>
      </c>
      <c r="E31" s="55">
        <v>8.6999999999999993</v>
      </c>
      <c r="F31" s="46">
        <v>0.17307692307692307</v>
      </c>
      <c r="G31" s="55">
        <v>8.8000000000000007</v>
      </c>
      <c r="H31" s="46">
        <v>0.17307692307692307</v>
      </c>
      <c r="I31" s="55">
        <v>8.6</v>
      </c>
      <c r="J31" s="46">
        <v>0.21153846153846154</v>
      </c>
      <c r="K31" s="55">
        <v>8.9</v>
      </c>
      <c r="L31" s="46">
        <v>0.17307692307692307</v>
      </c>
      <c r="M31" s="52">
        <v>8.7109004739336484</v>
      </c>
    </row>
    <row r="32" spans="1:14" ht="15" customHeight="1">
      <c r="B32" s="104" t="s">
        <v>407</v>
      </c>
      <c r="C32" s="55">
        <v>8.6</v>
      </c>
      <c r="D32" s="46">
        <v>0</v>
      </c>
      <c r="E32" s="55">
        <v>8.6</v>
      </c>
      <c r="F32" s="46">
        <v>0</v>
      </c>
      <c r="G32" s="55">
        <v>8.6</v>
      </c>
      <c r="H32" s="46">
        <v>0</v>
      </c>
      <c r="I32" s="55">
        <v>8.6</v>
      </c>
      <c r="J32" s="46">
        <v>0</v>
      </c>
      <c r="K32" s="55">
        <v>8.6999999999999993</v>
      </c>
      <c r="L32" s="46">
        <v>0</v>
      </c>
      <c r="M32" s="52">
        <v>8.6</v>
      </c>
    </row>
    <row r="33" spans="2:13" ht="15" customHeight="1">
      <c r="B33" s="104" t="s">
        <v>390</v>
      </c>
      <c r="C33" s="55">
        <v>8.5</v>
      </c>
      <c r="D33" s="46">
        <v>0.16666666666666666</v>
      </c>
      <c r="E33" s="55">
        <v>8.3000000000000007</v>
      </c>
      <c r="F33" s="46">
        <v>0.25</v>
      </c>
      <c r="G33" s="55">
        <v>8.1999999999999993</v>
      </c>
      <c r="H33" s="46">
        <v>0.25</v>
      </c>
      <c r="I33" s="55">
        <v>8</v>
      </c>
      <c r="J33" s="46">
        <v>0.25</v>
      </c>
      <c r="K33" s="55">
        <v>8.3000000000000007</v>
      </c>
      <c r="L33" s="46">
        <v>0.25</v>
      </c>
      <c r="M33" s="52">
        <v>8.2826086956521738</v>
      </c>
    </row>
    <row r="34" spans="2:13" ht="15" customHeight="1">
      <c r="B34" s="104" t="s">
        <v>392</v>
      </c>
      <c r="C34" s="55">
        <v>8.6999999999999993</v>
      </c>
      <c r="D34" s="46">
        <v>0.10416666666666667</v>
      </c>
      <c r="E34" s="55">
        <v>8.6999999999999993</v>
      </c>
      <c r="F34" s="46">
        <v>8.3333333333333329E-2</v>
      </c>
      <c r="G34" s="55">
        <v>8.4</v>
      </c>
      <c r="H34" s="46">
        <v>0.10416666666666667</v>
      </c>
      <c r="I34" s="55">
        <v>8.6</v>
      </c>
      <c r="J34" s="46">
        <v>0.10416666666666667</v>
      </c>
      <c r="K34" s="55">
        <v>8.6</v>
      </c>
      <c r="L34" s="46">
        <v>0.10416666666666667</v>
      </c>
      <c r="M34" s="52">
        <v>8.606481481481481</v>
      </c>
    </row>
    <row r="35" spans="2:13" ht="15" customHeight="1">
      <c r="B35" s="104" t="s">
        <v>404</v>
      </c>
      <c r="C35" s="55">
        <v>7.8</v>
      </c>
      <c r="D35" s="46">
        <v>7.6923076923076927E-2</v>
      </c>
      <c r="E35" s="55">
        <v>7</v>
      </c>
      <c r="F35" s="46">
        <v>7.6923076923076927E-2</v>
      </c>
      <c r="G35" s="55">
        <v>8.3000000000000007</v>
      </c>
      <c r="H35" s="46">
        <v>7.6923076923076927E-2</v>
      </c>
      <c r="I35" s="55">
        <v>8.5</v>
      </c>
      <c r="J35" s="46">
        <v>0.15384615384615385</v>
      </c>
      <c r="K35" s="55">
        <v>8.4</v>
      </c>
      <c r="L35" s="46">
        <v>0.15384615384615385</v>
      </c>
      <c r="M35" s="52">
        <v>7.9482758620689653</v>
      </c>
    </row>
    <row r="36" spans="2:13" ht="15" customHeight="1">
      <c r="B36" s="104" t="s">
        <v>405</v>
      </c>
      <c r="C36" s="55">
        <v>10</v>
      </c>
      <c r="D36" s="46">
        <v>0.25</v>
      </c>
      <c r="E36" s="55">
        <v>9.5</v>
      </c>
      <c r="F36" s="46">
        <v>0</v>
      </c>
      <c r="G36" s="55">
        <v>9.3000000000000007</v>
      </c>
      <c r="H36" s="46">
        <v>0.25</v>
      </c>
      <c r="I36" s="55">
        <v>10</v>
      </c>
      <c r="J36" s="46">
        <v>0.25</v>
      </c>
      <c r="K36" s="55">
        <v>10</v>
      </c>
      <c r="L36" s="46">
        <v>0</v>
      </c>
      <c r="M36" s="52">
        <v>9.764705882352942</v>
      </c>
    </row>
    <row r="37" spans="2:13" ht="15" customHeight="1">
      <c r="B37" s="104" t="s">
        <v>393</v>
      </c>
      <c r="C37" s="55">
        <v>8.6999999999999993</v>
      </c>
      <c r="D37" s="46">
        <v>0.35714285714285715</v>
      </c>
      <c r="E37" s="55">
        <v>9.1</v>
      </c>
      <c r="F37" s="46">
        <v>0.14285714285714285</v>
      </c>
      <c r="G37" s="55">
        <v>9.1</v>
      </c>
      <c r="H37" s="46">
        <v>0.35714285714285715</v>
      </c>
      <c r="I37" s="55">
        <v>9</v>
      </c>
      <c r="J37" s="46">
        <v>0.14285714285714285</v>
      </c>
      <c r="K37" s="55">
        <v>8.9</v>
      </c>
      <c r="L37" s="46">
        <v>0.14285714285714285</v>
      </c>
      <c r="M37" s="52">
        <v>8.9629629629629637</v>
      </c>
    </row>
    <row r="38" spans="2:13" ht="15" customHeight="1">
      <c r="B38" s="104" t="s">
        <v>401</v>
      </c>
      <c r="C38" s="55">
        <v>8.4</v>
      </c>
      <c r="D38" s="46">
        <v>0.25</v>
      </c>
      <c r="E38" s="55">
        <v>8.1999999999999993</v>
      </c>
      <c r="F38" s="46">
        <v>0.16071428571428573</v>
      </c>
      <c r="G38" s="55">
        <v>8.3000000000000007</v>
      </c>
      <c r="H38" s="46">
        <v>0.14285714285714285</v>
      </c>
      <c r="I38" s="55">
        <v>8.1999999999999993</v>
      </c>
      <c r="J38" s="46">
        <v>0.17857142857142858</v>
      </c>
      <c r="K38" s="55">
        <v>8.3000000000000007</v>
      </c>
      <c r="L38" s="46">
        <v>0.17857142857142858</v>
      </c>
      <c r="M38" s="52">
        <v>8.2663755458515276</v>
      </c>
    </row>
    <row r="39" spans="2:13" ht="15" customHeight="1">
      <c r="B39" s="104" t="s">
        <v>399</v>
      </c>
      <c r="C39" s="55">
        <v>8.5</v>
      </c>
      <c r="D39" s="46">
        <v>0.1111111111111111</v>
      </c>
      <c r="E39" s="55">
        <v>8.8000000000000007</v>
      </c>
      <c r="F39" s="46">
        <v>5.5555555555555552E-2</v>
      </c>
      <c r="G39" s="55">
        <v>8.3000000000000007</v>
      </c>
      <c r="H39" s="46">
        <v>5.5555555555555552E-2</v>
      </c>
      <c r="I39" s="55">
        <v>8.5</v>
      </c>
      <c r="J39" s="46">
        <v>8.3333333333333329E-2</v>
      </c>
      <c r="K39" s="55">
        <v>8.6</v>
      </c>
      <c r="L39" s="46">
        <v>8.3333333333333329E-2</v>
      </c>
      <c r="M39" s="52">
        <v>8.524096385542169</v>
      </c>
    </row>
    <row r="40" spans="2:13" ht="15" customHeight="1">
      <c r="B40" s="104" t="s">
        <v>396</v>
      </c>
      <c r="C40" s="55">
        <v>9.3000000000000007</v>
      </c>
      <c r="D40" s="46">
        <v>0.30769230769230771</v>
      </c>
      <c r="E40" s="55">
        <v>9.3000000000000007</v>
      </c>
      <c r="F40" s="46">
        <v>0.15384615384615385</v>
      </c>
      <c r="G40" s="55">
        <v>9.4</v>
      </c>
      <c r="H40" s="46">
        <v>0.23076923076923078</v>
      </c>
      <c r="I40" s="55">
        <v>9.4</v>
      </c>
      <c r="J40" s="46">
        <v>0.23076923076923078</v>
      </c>
      <c r="K40" s="55">
        <v>9.6</v>
      </c>
      <c r="L40" s="46">
        <v>0.30769230769230771</v>
      </c>
      <c r="M40" s="52">
        <v>9.387755102040817</v>
      </c>
    </row>
    <row r="41" spans="2:13" ht="15" customHeight="1">
      <c r="B41" s="104" t="s">
        <v>397</v>
      </c>
      <c r="C41" s="55">
        <v>8.5</v>
      </c>
      <c r="D41" s="46">
        <v>0.14285714285714285</v>
      </c>
      <c r="E41" s="55">
        <v>8.9</v>
      </c>
      <c r="F41" s="46">
        <v>9.5238095238095233E-2</v>
      </c>
      <c r="G41" s="55">
        <v>8.1999999999999993</v>
      </c>
      <c r="H41" s="46">
        <v>9.5238095238095233E-2</v>
      </c>
      <c r="I41" s="55">
        <v>8.3000000000000007</v>
      </c>
      <c r="J41" s="46">
        <v>0.14285714285714285</v>
      </c>
      <c r="K41" s="55">
        <v>8.8000000000000007</v>
      </c>
      <c r="L41" s="46">
        <v>0.14285714285714285</v>
      </c>
      <c r="M41" s="52">
        <v>8.5434782608695645</v>
      </c>
    </row>
    <row r="42" spans="2:13" ht="15" customHeight="1">
      <c r="B42" s="104" t="s">
        <v>391</v>
      </c>
      <c r="C42" s="55">
        <v>9.8000000000000007</v>
      </c>
      <c r="D42" s="46">
        <v>0</v>
      </c>
      <c r="E42" s="55">
        <v>9.8000000000000007</v>
      </c>
      <c r="F42" s="46">
        <v>0</v>
      </c>
      <c r="G42" s="55">
        <v>9.8000000000000007</v>
      </c>
      <c r="H42" s="46">
        <v>0</v>
      </c>
      <c r="I42" s="55">
        <v>9.8000000000000007</v>
      </c>
      <c r="J42" s="46">
        <v>0</v>
      </c>
      <c r="K42" s="55">
        <v>10</v>
      </c>
      <c r="L42" s="46">
        <v>0</v>
      </c>
      <c r="M42" s="52">
        <v>9.8000000000000007</v>
      </c>
    </row>
    <row r="43" spans="2:13" ht="15" customHeight="1">
      <c r="B43" s="104" t="s">
        <v>406</v>
      </c>
      <c r="C43" s="55">
        <v>9</v>
      </c>
      <c r="D43" s="46">
        <v>0</v>
      </c>
      <c r="E43" s="55">
        <v>10</v>
      </c>
      <c r="F43" s="46">
        <v>0</v>
      </c>
      <c r="G43" s="55">
        <v>9</v>
      </c>
      <c r="H43" s="46">
        <v>0</v>
      </c>
      <c r="I43" s="55">
        <v>9.5</v>
      </c>
      <c r="J43" s="46">
        <v>0</v>
      </c>
      <c r="K43" s="55">
        <v>9</v>
      </c>
      <c r="L43" s="46">
        <v>0</v>
      </c>
      <c r="M43" s="52">
        <v>9.3000000000000007</v>
      </c>
    </row>
    <row r="44" spans="2:13" ht="15" customHeight="1">
      <c r="B44" s="104" t="s">
        <v>402</v>
      </c>
      <c r="C44" s="55">
        <v>9</v>
      </c>
      <c r="D44" s="46">
        <v>0.25</v>
      </c>
      <c r="E44" s="55">
        <v>8.5</v>
      </c>
      <c r="F44" s="46">
        <v>0</v>
      </c>
      <c r="G44" s="55">
        <v>9</v>
      </c>
      <c r="H44" s="46">
        <v>0</v>
      </c>
      <c r="I44" s="55">
        <v>8.3000000000000007</v>
      </c>
      <c r="J44" s="46">
        <v>0</v>
      </c>
      <c r="K44" s="55">
        <v>9</v>
      </c>
      <c r="L44" s="46">
        <v>0</v>
      </c>
      <c r="M44" s="52">
        <v>8.7368421052631575</v>
      </c>
    </row>
    <row r="45" spans="2:13" ht="15" customHeight="1">
      <c r="B45" s="104" t="s">
        <v>398</v>
      </c>
      <c r="C45" s="55">
        <v>8.8000000000000007</v>
      </c>
      <c r="D45" s="46">
        <v>0.13461538461538461</v>
      </c>
      <c r="E45" s="55">
        <v>8.8000000000000007</v>
      </c>
      <c r="F45" s="46">
        <v>7.6923076923076927E-2</v>
      </c>
      <c r="G45" s="55">
        <v>8.6999999999999993</v>
      </c>
      <c r="H45" s="46">
        <v>0.11538461538461539</v>
      </c>
      <c r="I45" s="55">
        <v>8.9</v>
      </c>
      <c r="J45" s="46">
        <v>0.13461538461538461</v>
      </c>
      <c r="K45" s="55">
        <v>8.8000000000000007</v>
      </c>
      <c r="L45" s="46">
        <v>9.6153846153846159E-2</v>
      </c>
      <c r="M45" s="52">
        <v>8.7922077922077921</v>
      </c>
    </row>
    <row r="46" spans="2:13">
      <c r="B46" s="141" t="s">
        <v>83</v>
      </c>
    </row>
  </sheetData>
  <sheetProtection algorithmName="SHA-512" hashValue="ICLSEL4x9N5bsFt52Kpb0JFHB/Dm/YkECro2Vwc3cFBgLFNVoW/sI+IiM37Sf6HTXxhX+6xa6f77xI3IjU9uyQ==" saltValue="sIQKP0pU25zjgP+tHnlpLg==" spinCount="100000" sheet="1" formatCells="0" formatColumns="0" formatRows="0" insertColumns="0" insertRows="0" insertHyperlinks="0" deleteColumns="0" deleteRows="0" pivotTables="0"/>
  <mergeCells count="2">
    <mergeCell ref="A4:K4"/>
    <mergeCell ref="A16:K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82E3-D6DD-4EA6-839A-268DF35AC8B2}">
  <sheetPr codeName="Planilha16">
    <tabColor theme="0"/>
  </sheetPr>
  <dimension ref="A1:O40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9.140625" style="5"/>
    <col min="2" max="2" width="68.7109375" customWidth="1"/>
    <col min="3" max="3" width="10.7109375" customWidth="1"/>
    <col min="4" max="4" width="10" customWidth="1"/>
    <col min="5" max="8" width="8.85546875" customWidth="1"/>
    <col min="9" max="10" width="13.85546875" customWidth="1"/>
    <col min="11" max="11" width="21.140625" customWidth="1"/>
    <col min="12" max="14" width="8.85546875" customWidth="1"/>
    <col min="15" max="16" width="9.140625" style="5"/>
    <col min="17" max="17" width="4" style="5" customWidth="1"/>
    <col min="18" max="18" width="9.140625" style="5"/>
    <col min="19" max="19" width="18" style="5" customWidth="1"/>
    <col min="20" max="16384" width="9.140625" style="5"/>
  </cols>
  <sheetData>
    <row r="1" spans="1:15" s="134" customFormat="1" ht="57" customHeight="1"/>
    <row r="2" spans="1:15" s="134" customFormat="1" ht="35.25" customHeight="1"/>
    <row r="3" spans="1:15" ht="21.75" customHeight="1">
      <c r="B3" s="5"/>
      <c r="C3" s="5"/>
      <c r="D3" s="5"/>
      <c r="E3" s="5"/>
    </row>
    <row r="4" spans="1:15" s="131" customFormat="1" ht="15" customHeight="1">
      <c r="A4" s="194" t="s">
        <v>454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>
      <c r="B6" s="5"/>
      <c r="C6" s="5"/>
      <c r="D6" s="5"/>
      <c r="E6" s="5"/>
    </row>
    <row r="7" spans="1:15" ht="15.75">
      <c r="B7" s="168" t="s">
        <v>417</v>
      </c>
      <c r="C7" s="128"/>
      <c r="D7" s="127"/>
      <c r="E7" s="127"/>
      <c r="F7" s="127"/>
      <c r="G7" s="127"/>
      <c r="H7" s="127"/>
    </row>
    <row r="8" spans="1:15">
      <c r="B8" s="128"/>
      <c r="C8" s="128"/>
    </row>
    <row r="9" spans="1:15">
      <c r="B9" s="126" t="s">
        <v>78</v>
      </c>
      <c r="C9" s="126" t="s">
        <v>29</v>
      </c>
    </row>
    <row r="10" spans="1:15">
      <c r="B10" s="129">
        <v>8.6</v>
      </c>
      <c r="C10" s="130">
        <v>0.14466546112115733</v>
      </c>
      <c r="E10" s="5"/>
    </row>
    <row r="11" spans="1:15">
      <c r="B11" s="141" t="s">
        <v>83</v>
      </c>
      <c r="C11" s="5"/>
      <c r="D11" s="5"/>
      <c r="E11" s="5"/>
    </row>
    <row r="12" spans="1:15">
      <c r="B12" s="25"/>
      <c r="C12" s="5"/>
      <c r="D12" s="5"/>
      <c r="E12" s="5"/>
    </row>
    <row r="13" spans="1:15">
      <c r="B13" s="5"/>
      <c r="C13" s="5"/>
      <c r="D13" s="5"/>
      <c r="E13" s="5"/>
    </row>
    <row r="14" spans="1:15" s="131" customFormat="1" ht="15" customHeight="1">
      <c r="A14" s="194" t="s">
        <v>418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15">
      <c r="B15" s="5"/>
      <c r="C15" s="5"/>
      <c r="D15" s="5"/>
      <c r="E15" s="5"/>
    </row>
    <row r="16" spans="1:15">
      <c r="B16" s="5"/>
      <c r="C16" s="5"/>
      <c r="D16" s="5"/>
      <c r="E16" s="5"/>
    </row>
    <row r="17" spans="2:7" ht="15.75">
      <c r="B17" s="168" t="s">
        <v>417</v>
      </c>
      <c r="C17" s="128"/>
      <c r="D17" s="5"/>
      <c r="E17" s="5"/>
    </row>
    <row r="18" spans="2:7">
      <c r="B18" s="128"/>
      <c r="C18" s="128"/>
      <c r="D18" s="5"/>
      <c r="E18" s="5"/>
    </row>
    <row r="19" spans="2:7">
      <c r="B19" s="20" t="s">
        <v>27</v>
      </c>
      <c r="C19" s="20" t="s">
        <v>107</v>
      </c>
      <c r="D19" s="20" t="s">
        <v>29</v>
      </c>
      <c r="F19" s="8"/>
      <c r="G19" s="5" t="s">
        <v>73</v>
      </c>
    </row>
    <row r="20" spans="2:7">
      <c r="B20" s="104" t="s">
        <v>395</v>
      </c>
      <c r="C20" s="50">
        <v>8.5</v>
      </c>
      <c r="D20" s="28">
        <v>0.1276595744680851</v>
      </c>
      <c r="F20" s="22"/>
      <c r="G20" s="5"/>
    </row>
    <row r="21" spans="2:7">
      <c r="B21" s="104" t="s">
        <v>403</v>
      </c>
      <c r="C21" s="50">
        <v>9</v>
      </c>
      <c r="D21" s="28">
        <v>0</v>
      </c>
      <c r="F21" s="22"/>
      <c r="G21" s="5"/>
    </row>
    <row r="22" spans="2:7">
      <c r="B22" s="104" t="s">
        <v>394</v>
      </c>
      <c r="C22" s="50">
        <v>9</v>
      </c>
      <c r="D22" s="28">
        <v>7.6923076923076927E-2</v>
      </c>
      <c r="F22" s="22"/>
      <c r="G22" s="5"/>
    </row>
    <row r="23" spans="2:7">
      <c r="B23" s="104" t="s">
        <v>408</v>
      </c>
      <c r="C23" s="50">
        <v>6.5</v>
      </c>
      <c r="D23" s="28">
        <v>0.33333333333333331</v>
      </c>
      <c r="F23" s="22"/>
      <c r="G23" s="5"/>
    </row>
    <row r="24" spans="2:7">
      <c r="B24" s="104" t="s">
        <v>400</v>
      </c>
      <c r="C24" s="50">
        <v>9.1</v>
      </c>
      <c r="D24" s="28">
        <v>0.28846153846153844</v>
      </c>
      <c r="F24" s="22"/>
      <c r="G24" s="5"/>
    </row>
    <row r="25" spans="2:7">
      <c r="B25" s="104" t="s">
        <v>407</v>
      </c>
      <c r="C25" s="50">
        <v>8.6999999999999993</v>
      </c>
      <c r="D25" s="28">
        <v>0</v>
      </c>
      <c r="F25" s="22"/>
      <c r="G25" s="5"/>
    </row>
    <row r="26" spans="2:7">
      <c r="B26" s="104" t="s">
        <v>390</v>
      </c>
      <c r="C26" s="50">
        <v>8.5</v>
      </c>
      <c r="D26" s="28">
        <v>0.16666666666666666</v>
      </c>
      <c r="F26" s="22"/>
      <c r="G26" s="5"/>
    </row>
    <row r="27" spans="2:7">
      <c r="B27" s="104" t="s">
        <v>392</v>
      </c>
      <c r="C27" s="50">
        <v>8.9</v>
      </c>
      <c r="D27" s="28">
        <v>0.14583333333333334</v>
      </c>
      <c r="F27" s="22"/>
      <c r="G27" s="5"/>
    </row>
    <row r="28" spans="2:7">
      <c r="B28" s="104" t="s">
        <v>404</v>
      </c>
      <c r="C28" s="50">
        <v>8.4</v>
      </c>
      <c r="D28" s="28">
        <v>0</v>
      </c>
      <c r="F28" s="22"/>
      <c r="G28" s="5"/>
    </row>
    <row r="29" spans="2:7">
      <c r="B29" s="104" t="s">
        <v>405</v>
      </c>
      <c r="C29" s="50">
        <v>10</v>
      </c>
      <c r="D29" s="28">
        <v>0</v>
      </c>
      <c r="F29" s="22"/>
      <c r="G29" s="5"/>
    </row>
    <row r="30" spans="2:7">
      <c r="B30" s="104" t="s">
        <v>393</v>
      </c>
      <c r="C30" s="50">
        <v>9.1999999999999993</v>
      </c>
      <c r="D30" s="28">
        <v>0.14285714285714285</v>
      </c>
      <c r="F30" s="22"/>
      <c r="G30" s="5"/>
    </row>
    <row r="31" spans="2:7">
      <c r="B31" s="104" t="s">
        <v>401</v>
      </c>
      <c r="C31" s="50">
        <v>8.3000000000000007</v>
      </c>
      <c r="D31" s="28">
        <v>0.14285714285714285</v>
      </c>
      <c r="F31" s="22"/>
      <c r="G31" s="5"/>
    </row>
    <row r="32" spans="2:7">
      <c r="B32" s="104" t="s">
        <v>399</v>
      </c>
      <c r="C32" s="50">
        <v>8.4</v>
      </c>
      <c r="D32" s="28">
        <v>0.19444444444444445</v>
      </c>
      <c r="F32" s="22"/>
      <c r="G32" s="5"/>
    </row>
    <row r="33" spans="2:7">
      <c r="B33" s="104" t="s">
        <v>396</v>
      </c>
      <c r="C33" s="50">
        <v>9.1</v>
      </c>
      <c r="D33" s="28">
        <v>0.15384615384615385</v>
      </c>
      <c r="F33" s="22"/>
      <c r="G33" s="5"/>
    </row>
    <row r="34" spans="2:7">
      <c r="B34" s="104" t="s">
        <v>397</v>
      </c>
      <c r="C34" s="50">
        <v>8.3000000000000007</v>
      </c>
      <c r="D34" s="28">
        <v>9.5238095238095233E-2</v>
      </c>
    </row>
    <row r="35" spans="2:7">
      <c r="B35" s="104" t="s">
        <v>391</v>
      </c>
      <c r="C35" s="50">
        <v>10</v>
      </c>
      <c r="D35" s="28">
        <v>0</v>
      </c>
    </row>
    <row r="36" spans="2:7">
      <c r="B36" s="104" t="s">
        <v>406</v>
      </c>
      <c r="C36" s="50">
        <v>10</v>
      </c>
      <c r="D36" s="28">
        <v>0.5</v>
      </c>
    </row>
    <row r="37" spans="2:7">
      <c r="B37" s="104" t="s">
        <v>402</v>
      </c>
      <c r="C37" s="50">
        <v>8.3000000000000007</v>
      </c>
      <c r="D37" s="28">
        <v>0</v>
      </c>
    </row>
    <row r="38" spans="2:7">
      <c r="B38" s="104" t="s">
        <v>398</v>
      </c>
      <c r="C38" s="50">
        <v>8.8000000000000007</v>
      </c>
      <c r="D38" s="28">
        <v>0.15384615384615385</v>
      </c>
    </row>
    <row r="39" spans="2:7">
      <c r="B39" s="66" t="s">
        <v>64</v>
      </c>
      <c r="C39" s="56">
        <v>8.6</v>
      </c>
    </row>
    <row r="40" spans="2:7">
      <c r="B40" s="141" t="s">
        <v>83</v>
      </c>
    </row>
  </sheetData>
  <sheetProtection algorithmName="SHA-512" hashValue="iuxFXYsjDeKm2Azuapb6fzqLOPxhEg4XnIMBNpbVhUW5hfMo8JUqs6v/GT1ZH4HlGxC8mMGUdoGAqxuIHvVK2Q==" saltValue="KYfiGpiwDQQ4/W3aAbOBPA==" spinCount="100000" sheet="1" formatCells="0" formatColumns="0" formatRows="0" insertColumns="0" insertRows="0" insertHyperlinks="0" deleteColumns="0" deleteRows="0" pivotTables="0"/>
  <mergeCells count="2">
    <mergeCell ref="A4:O4"/>
    <mergeCell ref="A14:O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4B87-663D-4932-ABE6-AE3DDC5BCD67}">
  <sheetPr codeName="Planilha3"/>
  <dimension ref="A1:N431"/>
  <sheetViews>
    <sheetView zoomScale="85" zoomScaleNormal="85" workbookViewId="0">
      <selection activeCell="F33" sqref="F33"/>
    </sheetView>
  </sheetViews>
  <sheetFormatPr defaultRowHeight="15"/>
  <cols>
    <col min="1" max="1" width="84.85546875" bestFit="1" customWidth="1"/>
  </cols>
  <sheetData>
    <row r="1" spans="1:10" ht="26.25">
      <c r="A1" s="96" t="s">
        <v>95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3.25">
      <c r="A2" s="88" t="s">
        <v>69</v>
      </c>
      <c r="B2" s="88"/>
      <c r="C2" s="88"/>
      <c r="D2" s="88"/>
      <c r="E2" s="88"/>
      <c r="F2" s="88"/>
      <c r="G2" s="4"/>
      <c r="H2" s="4"/>
      <c r="I2" s="4"/>
      <c r="J2" s="4"/>
    </row>
    <row r="3" spans="1:10">
      <c r="A3" s="5"/>
      <c r="B3" s="5"/>
      <c r="C3" s="5"/>
      <c r="D3" s="5"/>
      <c r="E3" s="5"/>
      <c r="F3" s="5"/>
    </row>
    <row r="4" spans="1:10">
      <c r="A4" s="39" t="s">
        <v>77</v>
      </c>
      <c r="B4" s="33" t="s">
        <v>84</v>
      </c>
      <c r="C4" s="5"/>
      <c r="D4" s="5"/>
      <c r="E4" s="5"/>
      <c r="F4" s="5"/>
    </row>
    <row r="5" spans="1:10" ht="30">
      <c r="A5" s="65" t="s">
        <v>112</v>
      </c>
      <c r="B5" s="12" t="s">
        <v>108</v>
      </c>
      <c r="C5" s="5"/>
      <c r="D5" s="5"/>
      <c r="E5" s="5"/>
      <c r="F5" s="5"/>
    </row>
    <row r="6" spans="1:10">
      <c r="A6" s="5"/>
      <c r="B6" s="5"/>
      <c r="C6" s="5"/>
      <c r="D6" s="5"/>
      <c r="E6" s="5"/>
      <c r="F6" s="5"/>
    </row>
    <row r="7" spans="1:10">
      <c r="A7" s="25" t="s">
        <v>83</v>
      </c>
      <c r="B7" s="5"/>
      <c r="C7" s="5"/>
      <c r="D7" s="5"/>
      <c r="E7" s="5"/>
      <c r="F7" s="5"/>
    </row>
    <row r="8" spans="1:10" ht="30">
      <c r="A8" s="20" t="s">
        <v>69</v>
      </c>
      <c r="B8" s="20" t="s">
        <v>66</v>
      </c>
      <c r="C8" s="20" t="s">
        <v>108</v>
      </c>
      <c r="D8" s="20" t="s">
        <v>29</v>
      </c>
      <c r="E8" s="39" t="s">
        <v>265</v>
      </c>
      <c r="F8" s="39" t="s">
        <v>266</v>
      </c>
    </row>
    <row r="9" spans="1:10">
      <c r="A9" s="104" t="s">
        <v>251</v>
      </c>
      <c r="B9" s="27">
        <v>1</v>
      </c>
      <c r="C9" s="50">
        <v>1</v>
      </c>
      <c r="D9" s="28">
        <v>0</v>
      </c>
      <c r="E9" s="102" t="e">
        <v>#DIV/0!</v>
      </c>
      <c r="F9" s="28" t="e">
        <v>#DIV/0!</v>
      </c>
    </row>
    <row r="10" spans="1:10">
      <c r="A10" s="104" t="s">
        <v>409</v>
      </c>
      <c r="B10" s="27">
        <v>1</v>
      </c>
      <c r="C10" s="50">
        <v>10</v>
      </c>
      <c r="D10" s="28">
        <v>0</v>
      </c>
      <c r="E10" s="102" t="e">
        <v>#DIV/0!</v>
      </c>
      <c r="F10" s="28" t="e">
        <v>#DIV/0!</v>
      </c>
    </row>
    <row r="11" spans="1:10">
      <c r="A11" s="104" t="s">
        <v>380</v>
      </c>
      <c r="B11" s="27">
        <v>1</v>
      </c>
      <c r="C11" s="50">
        <v>9</v>
      </c>
      <c r="D11" s="28">
        <v>0</v>
      </c>
      <c r="E11" s="102" t="e">
        <v>#DIV/0!</v>
      </c>
      <c r="F11" s="28" t="e">
        <v>#DIV/0!</v>
      </c>
    </row>
    <row r="12" spans="1:10">
      <c r="A12" s="104" t="s">
        <v>330</v>
      </c>
      <c r="B12" s="27">
        <v>1</v>
      </c>
      <c r="C12" s="50">
        <v>8</v>
      </c>
      <c r="D12" s="28">
        <v>0</v>
      </c>
      <c r="E12" s="102" t="e">
        <v>#DIV/0!</v>
      </c>
      <c r="F12" s="28" t="e">
        <v>#DIV/0!</v>
      </c>
    </row>
    <row r="13" spans="1:10">
      <c r="A13" s="104" t="s">
        <v>166</v>
      </c>
      <c r="B13" s="27">
        <v>1</v>
      </c>
      <c r="C13" s="50">
        <v>9</v>
      </c>
      <c r="D13" s="28">
        <v>0</v>
      </c>
      <c r="E13" s="102" t="e">
        <v>#DIV/0!</v>
      </c>
      <c r="F13" s="28" t="e">
        <v>#DIV/0!</v>
      </c>
    </row>
    <row r="14" spans="1:10">
      <c r="A14" s="104" t="s">
        <v>217</v>
      </c>
      <c r="B14" s="27">
        <v>1</v>
      </c>
      <c r="C14" s="50" t="s">
        <v>416</v>
      </c>
      <c r="D14" s="28">
        <v>1</v>
      </c>
      <c r="E14" s="102" t="e">
        <v>#DIV/0!</v>
      </c>
      <c r="F14" s="28" t="e">
        <v>#DIV/0!</v>
      </c>
    </row>
    <row r="15" spans="1:10">
      <c r="A15" s="104" t="s">
        <v>364</v>
      </c>
      <c r="B15" s="27">
        <v>1</v>
      </c>
      <c r="C15" s="50">
        <v>8</v>
      </c>
      <c r="D15" s="28">
        <v>0</v>
      </c>
      <c r="E15" s="102" t="e">
        <v>#DIV/0!</v>
      </c>
      <c r="F15" s="28" t="e">
        <v>#DIV/0!</v>
      </c>
    </row>
    <row r="16" spans="1:10">
      <c r="A16" s="104" t="s">
        <v>298</v>
      </c>
      <c r="B16" s="27">
        <v>1</v>
      </c>
      <c r="C16" s="50">
        <v>10</v>
      </c>
      <c r="D16" s="28">
        <v>0</v>
      </c>
      <c r="E16" s="102" t="e">
        <v>#DIV/0!</v>
      </c>
      <c r="F16" s="28" t="e">
        <v>#DIV/0!</v>
      </c>
    </row>
    <row r="17" spans="1:6">
      <c r="A17" s="104" t="s">
        <v>387</v>
      </c>
      <c r="B17" s="27">
        <v>1</v>
      </c>
      <c r="C17" s="50" t="s">
        <v>416</v>
      </c>
      <c r="D17" s="28">
        <v>1</v>
      </c>
      <c r="E17" s="102" t="e">
        <v>#DIV/0!</v>
      </c>
      <c r="F17" s="28" t="e">
        <v>#DIV/0!</v>
      </c>
    </row>
    <row r="18" spans="1:6">
      <c r="A18" s="104" t="s">
        <v>277</v>
      </c>
      <c r="B18" s="27">
        <v>1</v>
      </c>
      <c r="C18" s="50" t="s">
        <v>416</v>
      </c>
      <c r="D18" s="28">
        <v>1</v>
      </c>
      <c r="E18" s="102" t="e">
        <v>#DIV/0!</v>
      </c>
      <c r="F18" s="28" t="e">
        <v>#DIV/0!</v>
      </c>
    </row>
    <row r="19" spans="1:6">
      <c r="A19" s="104" t="s">
        <v>358</v>
      </c>
      <c r="B19" s="27">
        <v>1</v>
      </c>
      <c r="C19" s="50">
        <v>8</v>
      </c>
      <c r="D19" s="28">
        <v>0</v>
      </c>
      <c r="E19" s="102" t="e">
        <v>#DIV/0!</v>
      </c>
      <c r="F19" s="28" t="e">
        <v>#DIV/0!</v>
      </c>
    </row>
    <row r="20" spans="1:6">
      <c r="A20" s="104" t="s">
        <v>349</v>
      </c>
      <c r="B20" s="27">
        <v>1</v>
      </c>
      <c r="C20" s="50">
        <v>9</v>
      </c>
      <c r="D20" s="28">
        <v>0</v>
      </c>
      <c r="E20" s="102" t="e">
        <v>#DIV/0!</v>
      </c>
      <c r="F20" s="28" t="e">
        <v>#DIV/0!</v>
      </c>
    </row>
    <row r="21" spans="1:6">
      <c r="A21" s="104" t="s">
        <v>329</v>
      </c>
      <c r="B21" s="27">
        <v>1</v>
      </c>
      <c r="C21" s="50">
        <v>9</v>
      </c>
      <c r="D21" s="28">
        <v>0</v>
      </c>
      <c r="E21" s="102" t="e">
        <v>#DIV/0!</v>
      </c>
      <c r="F21" s="28" t="e">
        <v>#DIV/0!</v>
      </c>
    </row>
    <row r="22" spans="1:6">
      <c r="A22" s="104" t="s">
        <v>316</v>
      </c>
      <c r="B22" s="27">
        <v>1</v>
      </c>
      <c r="C22" s="50">
        <v>8</v>
      </c>
      <c r="D22" s="28">
        <v>0</v>
      </c>
      <c r="E22" s="102" t="e">
        <v>#DIV/0!</v>
      </c>
      <c r="F22" s="28" t="e">
        <v>#DIV/0!</v>
      </c>
    </row>
    <row r="23" spans="1:6">
      <c r="A23" s="104" t="s">
        <v>249</v>
      </c>
      <c r="B23" s="27">
        <v>1</v>
      </c>
      <c r="C23" s="50" t="s">
        <v>416</v>
      </c>
      <c r="D23" s="28">
        <v>1</v>
      </c>
      <c r="E23" s="102" t="e">
        <v>#DIV/0!</v>
      </c>
      <c r="F23" s="28" t="e">
        <v>#DIV/0!</v>
      </c>
    </row>
    <row r="24" spans="1:6">
      <c r="A24" s="104" t="s">
        <v>361</v>
      </c>
      <c r="B24" s="27">
        <v>1</v>
      </c>
      <c r="C24" s="50">
        <v>9</v>
      </c>
      <c r="D24" s="28">
        <v>0</v>
      </c>
      <c r="E24" s="102" t="e">
        <v>#DIV/0!</v>
      </c>
      <c r="F24" s="28" t="e">
        <v>#DIV/0!</v>
      </c>
    </row>
    <row r="25" spans="1:6">
      <c r="A25" s="104" t="s">
        <v>382</v>
      </c>
      <c r="B25" s="27">
        <v>1</v>
      </c>
      <c r="C25" s="50">
        <v>9</v>
      </c>
      <c r="D25" s="28">
        <v>0</v>
      </c>
      <c r="E25" s="102" t="e">
        <v>#DIV/0!</v>
      </c>
      <c r="F25" s="28" t="e">
        <v>#DIV/0!</v>
      </c>
    </row>
    <row r="26" spans="1:6">
      <c r="A26" s="104" t="s">
        <v>353</v>
      </c>
      <c r="B26" s="27">
        <v>1</v>
      </c>
      <c r="C26" s="50">
        <v>8</v>
      </c>
      <c r="D26" s="28">
        <v>0</v>
      </c>
      <c r="E26" s="102" t="e">
        <v>#DIV/0!</v>
      </c>
      <c r="F26" s="28" t="e">
        <v>#DIV/0!</v>
      </c>
    </row>
    <row r="27" spans="1:6">
      <c r="A27" s="104" t="s">
        <v>356</v>
      </c>
      <c r="B27" s="27">
        <v>1</v>
      </c>
      <c r="C27" s="50" t="s">
        <v>416</v>
      </c>
      <c r="D27" s="28">
        <v>1</v>
      </c>
      <c r="E27" s="102" t="e">
        <v>#DIV/0!</v>
      </c>
      <c r="F27" s="28" t="e">
        <v>#DIV/0!</v>
      </c>
    </row>
    <row r="28" spans="1:6">
      <c r="A28" s="104" t="s">
        <v>301</v>
      </c>
      <c r="B28" s="27">
        <v>1</v>
      </c>
      <c r="C28" s="50">
        <v>10</v>
      </c>
      <c r="D28" s="28">
        <v>0</v>
      </c>
      <c r="E28" s="102" t="e">
        <v>#DIV/0!</v>
      </c>
      <c r="F28" s="28" t="e">
        <v>#DIV/0!</v>
      </c>
    </row>
    <row r="29" spans="1:6">
      <c r="A29" s="104" t="s">
        <v>389</v>
      </c>
      <c r="B29" s="27">
        <v>1</v>
      </c>
      <c r="C29" s="50">
        <v>10</v>
      </c>
      <c r="D29" s="28">
        <v>0</v>
      </c>
      <c r="E29" s="102" t="e">
        <v>#DIV/0!</v>
      </c>
      <c r="F29" s="28" t="e">
        <v>#DIV/0!</v>
      </c>
    </row>
    <row r="30" spans="1:6">
      <c r="A30" s="104" t="s">
        <v>320</v>
      </c>
      <c r="B30" s="27">
        <v>1</v>
      </c>
      <c r="C30" s="50">
        <v>9</v>
      </c>
      <c r="D30" s="28">
        <v>0</v>
      </c>
      <c r="E30" s="102" t="e">
        <v>#DIV/0!</v>
      </c>
      <c r="F30" s="28" t="e">
        <v>#DIV/0!</v>
      </c>
    </row>
    <row r="31" spans="1:6">
      <c r="A31" s="104" t="s">
        <v>131</v>
      </c>
      <c r="B31" s="27">
        <v>1</v>
      </c>
      <c r="C31" s="50">
        <v>9</v>
      </c>
      <c r="D31" s="28">
        <v>0</v>
      </c>
      <c r="E31" s="102" t="e">
        <v>#DIV/0!</v>
      </c>
      <c r="F31" s="28" t="e">
        <v>#DIV/0!</v>
      </c>
    </row>
    <row r="32" spans="1:6">
      <c r="A32" s="104" t="s">
        <v>208</v>
      </c>
      <c r="B32" s="27">
        <v>1</v>
      </c>
      <c r="C32" s="50">
        <v>8</v>
      </c>
      <c r="D32" s="28">
        <v>0</v>
      </c>
      <c r="E32" s="102" t="e">
        <v>#DIV/0!</v>
      </c>
      <c r="F32" s="28" t="e">
        <v>#DIV/0!</v>
      </c>
    </row>
    <row r="33" spans="1:6">
      <c r="A33" s="104" t="s">
        <v>187</v>
      </c>
      <c r="B33" s="27">
        <v>1</v>
      </c>
      <c r="C33" s="50" t="s">
        <v>416</v>
      </c>
      <c r="D33" s="28">
        <v>1</v>
      </c>
      <c r="E33" s="102" t="e">
        <v>#DIV/0!</v>
      </c>
      <c r="F33" s="28" t="e">
        <v>#DIV/0!</v>
      </c>
    </row>
    <row r="34" spans="1:6">
      <c r="A34" s="104" t="s">
        <v>153</v>
      </c>
      <c r="B34" s="27">
        <v>1</v>
      </c>
      <c r="C34" s="50">
        <v>10</v>
      </c>
      <c r="D34" s="28">
        <v>0</v>
      </c>
      <c r="E34" s="102" t="e">
        <v>#DIV/0!</v>
      </c>
      <c r="F34" s="28" t="e">
        <v>#DIV/0!</v>
      </c>
    </row>
    <row r="35" spans="1:6">
      <c r="A35" s="104" t="s">
        <v>355</v>
      </c>
      <c r="B35" s="27">
        <v>1</v>
      </c>
      <c r="C35" s="50">
        <v>9</v>
      </c>
      <c r="D35" s="28">
        <v>0</v>
      </c>
      <c r="E35" s="102" t="e">
        <v>#DIV/0!</v>
      </c>
      <c r="F35" s="28" t="e">
        <v>#DIV/0!</v>
      </c>
    </row>
    <row r="36" spans="1:6">
      <c r="A36" s="104" t="s">
        <v>261</v>
      </c>
      <c r="B36" s="27">
        <v>1</v>
      </c>
      <c r="C36" s="50">
        <v>9</v>
      </c>
      <c r="D36" s="28">
        <v>0</v>
      </c>
      <c r="E36" s="102" t="e">
        <v>#DIV/0!</v>
      </c>
      <c r="F36" s="28" t="e">
        <v>#DIV/0!</v>
      </c>
    </row>
    <row r="37" spans="1:6">
      <c r="A37" s="104" t="s">
        <v>201</v>
      </c>
      <c r="B37" s="27">
        <v>1</v>
      </c>
      <c r="C37" s="50">
        <v>10</v>
      </c>
      <c r="D37" s="28">
        <v>0</v>
      </c>
      <c r="E37" s="102" t="e">
        <v>#DIV/0!</v>
      </c>
      <c r="F37" s="28" t="e">
        <v>#DIV/0!</v>
      </c>
    </row>
    <row r="38" spans="1:6">
      <c r="A38" s="104" t="s">
        <v>281</v>
      </c>
      <c r="B38" s="27">
        <v>1</v>
      </c>
      <c r="C38" s="50">
        <v>9</v>
      </c>
      <c r="D38" s="28">
        <v>0</v>
      </c>
      <c r="E38" s="102" t="e">
        <v>#DIV/0!</v>
      </c>
      <c r="F38" s="28" t="e">
        <v>#DIV/0!</v>
      </c>
    </row>
    <row r="39" spans="1:6">
      <c r="A39" s="104" t="s">
        <v>225</v>
      </c>
      <c r="B39" s="27">
        <v>1</v>
      </c>
      <c r="C39" s="50">
        <v>10</v>
      </c>
      <c r="D39" s="28">
        <v>0</v>
      </c>
      <c r="E39" s="102" t="e">
        <v>#DIV/0!</v>
      </c>
      <c r="F39" s="28" t="e">
        <v>#DIV/0!</v>
      </c>
    </row>
    <row r="40" spans="1:6">
      <c r="A40" s="104" t="s">
        <v>324</v>
      </c>
      <c r="B40" s="27">
        <v>1</v>
      </c>
      <c r="C40" s="50" t="s">
        <v>416</v>
      </c>
      <c r="D40" s="28">
        <v>1</v>
      </c>
      <c r="E40" s="102" t="e">
        <v>#DIV/0!</v>
      </c>
      <c r="F40" s="28" t="e">
        <v>#DIV/0!</v>
      </c>
    </row>
    <row r="41" spans="1:6">
      <c r="A41" s="104" t="s">
        <v>302</v>
      </c>
      <c r="B41" s="27">
        <v>1</v>
      </c>
      <c r="C41" s="50">
        <v>9</v>
      </c>
      <c r="D41" s="28">
        <v>0</v>
      </c>
      <c r="E41" s="102" t="e">
        <v>#DIV/0!</v>
      </c>
      <c r="F41" s="28" t="e">
        <v>#DIV/0!</v>
      </c>
    </row>
    <row r="42" spans="1:6">
      <c r="A42" s="104" t="s">
        <v>234</v>
      </c>
      <c r="B42" s="27">
        <v>1</v>
      </c>
      <c r="C42" s="50">
        <v>10</v>
      </c>
      <c r="D42" s="28">
        <v>0</v>
      </c>
      <c r="E42" s="102" t="e">
        <v>#DIV/0!</v>
      </c>
      <c r="F42" s="28" t="e">
        <v>#DIV/0!</v>
      </c>
    </row>
    <row r="43" spans="1:6">
      <c r="A43" s="104" t="s">
        <v>246</v>
      </c>
      <c r="B43" s="27">
        <v>1</v>
      </c>
      <c r="C43" s="50">
        <v>9</v>
      </c>
      <c r="D43" s="28">
        <v>0</v>
      </c>
      <c r="E43" s="102" t="e">
        <v>#DIV/0!</v>
      </c>
      <c r="F43" s="28" t="e">
        <v>#DIV/0!</v>
      </c>
    </row>
    <row r="44" spans="1:6">
      <c r="A44" s="104" t="s">
        <v>276</v>
      </c>
      <c r="B44" s="27">
        <v>1</v>
      </c>
      <c r="C44" s="50">
        <v>9</v>
      </c>
      <c r="D44" s="28">
        <v>0</v>
      </c>
      <c r="E44" s="102" t="e">
        <v>#DIV/0!</v>
      </c>
      <c r="F44" s="28" t="e">
        <v>#DIV/0!</v>
      </c>
    </row>
    <row r="45" spans="1:6">
      <c r="A45" s="104" t="s">
        <v>376</v>
      </c>
      <c r="B45" s="27">
        <v>1</v>
      </c>
      <c r="C45" s="50">
        <v>10</v>
      </c>
      <c r="D45" s="28">
        <v>0</v>
      </c>
      <c r="E45" s="102" t="e">
        <v>#DIV/0!</v>
      </c>
      <c r="F45" s="28" t="e">
        <v>#DIV/0!</v>
      </c>
    </row>
    <row r="46" spans="1:6">
      <c r="A46" s="104" t="s">
        <v>248</v>
      </c>
      <c r="B46" s="27">
        <v>1</v>
      </c>
      <c r="C46" s="50" t="s">
        <v>416</v>
      </c>
      <c r="D46" s="28">
        <v>1</v>
      </c>
      <c r="E46" s="102" t="e">
        <v>#DIV/0!</v>
      </c>
      <c r="F46" s="28" t="e">
        <v>#DIV/0!</v>
      </c>
    </row>
    <row r="47" spans="1:6">
      <c r="A47" s="104" t="s">
        <v>132</v>
      </c>
      <c r="B47" s="27">
        <v>1</v>
      </c>
      <c r="C47" s="50">
        <v>10</v>
      </c>
      <c r="D47" s="28">
        <v>0</v>
      </c>
      <c r="E47" s="102" t="e">
        <v>#DIV/0!</v>
      </c>
      <c r="F47" s="28" t="e">
        <v>#DIV/0!</v>
      </c>
    </row>
    <row r="48" spans="1:6">
      <c r="A48" s="104" t="s">
        <v>317</v>
      </c>
      <c r="B48" s="27">
        <v>1</v>
      </c>
      <c r="C48" s="50">
        <v>9</v>
      </c>
      <c r="D48" s="28">
        <v>0</v>
      </c>
      <c r="E48" s="102" t="e">
        <v>#DIV/0!</v>
      </c>
      <c r="F48" s="28" t="e">
        <v>#DIV/0!</v>
      </c>
    </row>
    <row r="49" spans="1:6">
      <c r="A49" s="104" t="s">
        <v>270</v>
      </c>
      <c r="B49" s="27">
        <v>1</v>
      </c>
      <c r="C49" s="50">
        <v>9</v>
      </c>
      <c r="D49" s="28">
        <v>0</v>
      </c>
      <c r="E49" s="102" t="e">
        <v>#DIV/0!</v>
      </c>
      <c r="F49" s="28" t="e">
        <v>#DIV/0!</v>
      </c>
    </row>
    <row r="50" spans="1:6">
      <c r="A50" s="104" t="s">
        <v>193</v>
      </c>
      <c r="B50" s="27">
        <v>1</v>
      </c>
      <c r="C50" s="50">
        <v>10</v>
      </c>
      <c r="D50" s="28">
        <v>0</v>
      </c>
      <c r="E50" s="102" t="e">
        <v>#DIV/0!</v>
      </c>
      <c r="F50" s="28" t="e">
        <v>#DIV/0!</v>
      </c>
    </row>
    <row r="51" spans="1:6">
      <c r="A51" s="104" t="s">
        <v>226</v>
      </c>
      <c r="B51" s="27">
        <v>1</v>
      </c>
      <c r="C51" s="50">
        <v>7</v>
      </c>
      <c r="D51" s="28">
        <v>0</v>
      </c>
      <c r="E51" s="102" t="e">
        <v>#DIV/0!</v>
      </c>
      <c r="F51" s="28" t="e">
        <v>#DIV/0!</v>
      </c>
    </row>
    <row r="52" spans="1:6">
      <c r="A52" s="104" t="s">
        <v>297</v>
      </c>
      <c r="B52" s="27">
        <v>1</v>
      </c>
      <c r="C52" s="50">
        <v>5</v>
      </c>
      <c r="D52" s="28">
        <v>0</v>
      </c>
      <c r="E52" s="102" t="e">
        <v>#DIV/0!</v>
      </c>
      <c r="F52" s="28" t="e">
        <v>#DIV/0!</v>
      </c>
    </row>
    <row r="53" spans="1:6">
      <c r="A53" s="104" t="s">
        <v>340</v>
      </c>
      <c r="B53" s="27">
        <v>1</v>
      </c>
      <c r="C53" s="50">
        <v>10</v>
      </c>
      <c r="D53" s="28">
        <v>0</v>
      </c>
      <c r="E53" s="102" t="e">
        <v>#DIV/0!</v>
      </c>
      <c r="F53" s="28" t="e">
        <v>#DIV/0!</v>
      </c>
    </row>
    <row r="54" spans="1:6">
      <c r="A54" s="104" t="s">
        <v>224</v>
      </c>
      <c r="B54" s="27">
        <v>1</v>
      </c>
      <c r="C54" s="50">
        <v>10</v>
      </c>
      <c r="D54" s="28">
        <v>0</v>
      </c>
      <c r="E54" s="102" t="e">
        <v>#DIV/0!</v>
      </c>
      <c r="F54" s="28" t="e">
        <v>#DIV/0!</v>
      </c>
    </row>
    <row r="55" spans="1:6">
      <c r="A55" s="104" t="s">
        <v>199</v>
      </c>
      <c r="B55" s="27">
        <v>1</v>
      </c>
      <c r="C55" s="50">
        <v>10</v>
      </c>
      <c r="D55" s="28">
        <v>0</v>
      </c>
      <c r="E55" s="102" t="e">
        <v>#DIV/0!</v>
      </c>
      <c r="F55" s="28" t="e">
        <v>#DIV/0!</v>
      </c>
    </row>
    <row r="56" spans="1:6">
      <c r="A56" s="104" t="s">
        <v>196</v>
      </c>
      <c r="B56" s="27">
        <v>1</v>
      </c>
      <c r="C56" s="50">
        <v>7</v>
      </c>
      <c r="D56" s="28">
        <v>0</v>
      </c>
      <c r="E56" s="102" t="e">
        <v>#DIV/0!</v>
      </c>
      <c r="F56" s="28" t="e">
        <v>#DIV/0!</v>
      </c>
    </row>
    <row r="57" spans="1:6">
      <c r="A57" s="104" t="s">
        <v>170</v>
      </c>
      <c r="B57" s="27">
        <v>1</v>
      </c>
      <c r="C57" s="50">
        <v>10</v>
      </c>
      <c r="D57" s="28">
        <v>0</v>
      </c>
      <c r="E57" s="102" t="e">
        <v>#DIV/0!</v>
      </c>
      <c r="F57" s="28" t="e">
        <v>#DIV/0!</v>
      </c>
    </row>
    <row r="58" spans="1:6">
      <c r="A58" s="104" t="s">
        <v>372</v>
      </c>
      <c r="B58" s="27">
        <v>1</v>
      </c>
      <c r="C58" s="50" t="s">
        <v>416</v>
      </c>
      <c r="D58" s="28">
        <v>1</v>
      </c>
      <c r="E58" s="102" t="e">
        <v>#DIV/0!</v>
      </c>
      <c r="F58" s="28" t="e">
        <v>#DIV/0!</v>
      </c>
    </row>
    <row r="59" spans="1:6">
      <c r="A59" s="104" t="s">
        <v>279</v>
      </c>
      <c r="B59" s="27">
        <v>1</v>
      </c>
      <c r="C59" s="50">
        <v>10</v>
      </c>
      <c r="D59" s="28">
        <v>0</v>
      </c>
      <c r="E59" s="102" t="e">
        <v>#DIV/0!</v>
      </c>
      <c r="F59" s="28" t="e">
        <v>#DIV/0!</v>
      </c>
    </row>
    <row r="60" spans="1:6">
      <c r="A60" s="104" t="s">
        <v>373</v>
      </c>
      <c r="B60" s="27">
        <v>1</v>
      </c>
      <c r="C60" s="50">
        <v>9</v>
      </c>
      <c r="D60" s="28">
        <v>0</v>
      </c>
      <c r="E60" s="102" t="e">
        <v>#DIV/0!</v>
      </c>
      <c r="F60" s="28" t="e">
        <v>#DIV/0!</v>
      </c>
    </row>
    <row r="61" spans="1:6">
      <c r="A61" s="104" t="s">
        <v>360</v>
      </c>
      <c r="B61" s="27">
        <v>1</v>
      </c>
      <c r="C61" s="50">
        <v>5</v>
      </c>
      <c r="D61" s="28">
        <v>0</v>
      </c>
      <c r="E61" s="102" t="e">
        <v>#DIV/0!</v>
      </c>
      <c r="F61" s="28" t="e">
        <v>#DIV/0!</v>
      </c>
    </row>
    <row r="62" spans="1:6">
      <c r="A62" s="104" t="s">
        <v>286</v>
      </c>
      <c r="B62" s="27">
        <v>1</v>
      </c>
      <c r="C62" s="50">
        <v>10</v>
      </c>
      <c r="D62" s="28">
        <v>0</v>
      </c>
      <c r="E62" s="102" t="e">
        <v>#DIV/0!</v>
      </c>
      <c r="F62" s="28" t="e">
        <v>#DIV/0!</v>
      </c>
    </row>
    <row r="63" spans="1:6">
      <c r="A63" s="104" t="s">
        <v>143</v>
      </c>
      <c r="B63" s="27">
        <v>1</v>
      </c>
      <c r="C63" s="50">
        <v>10</v>
      </c>
      <c r="D63" s="28">
        <v>0</v>
      </c>
      <c r="E63" s="102" t="e">
        <v>#DIV/0!</v>
      </c>
      <c r="F63" s="28" t="e">
        <v>#DIV/0!</v>
      </c>
    </row>
    <row r="64" spans="1:6">
      <c r="A64" s="104" t="s">
        <v>172</v>
      </c>
      <c r="B64" s="27">
        <v>1</v>
      </c>
      <c r="C64" s="50">
        <v>10</v>
      </c>
      <c r="D64" s="28">
        <v>0</v>
      </c>
      <c r="E64" s="102" t="e">
        <v>#DIV/0!</v>
      </c>
      <c r="F64" s="28" t="e">
        <v>#DIV/0!</v>
      </c>
    </row>
    <row r="65" spans="1:6">
      <c r="A65" s="104" t="s">
        <v>300</v>
      </c>
      <c r="B65" s="27">
        <v>1</v>
      </c>
      <c r="C65" s="50">
        <v>10</v>
      </c>
      <c r="D65" s="28">
        <v>0</v>
      </c>
      <c r="E65" s="102" t="e">
        <v>#DIV/0!</v>
      </c>
      <c r="F65" s="28" t="e">
        <v>#DIV/0!</v>
      </c>
    </row>
    <row r="66" spans="1:6">
      <c r="A66" s="104" t="s">
        <v>294</v>
      </c>
      <c r="B66" s="27">
        <v>1</v>
      </c>
      <c r="C66" s="50">
        <v>6</v>
      </c>
      <c r="D66" s="28">
        <v>0</v>
      </c>
      <c r="E66" s="102" t="e">
        <v>#DIV/0!</v>
      </c>
      <c r="F66" s="28" t="e">
        <v>#DIV/0!</v>
      </c>
    </row>
    <row r="67" spans="1:6">
      <c r="A67" s="104" t="s">
        <v>379</v>
      </c>
      <c r="B67" s="27">
        <v>1</v>
      </c>
      <c r="C67" s="50">
        <v>8</v>
      </c>
      <c r="D67" s="28">
        <v>0</v>
      </c>
      <c r="E67" s="102" t="e">
        <v>#DIV/0!</v>
      </c>
      <c r="F67" s="28" t="e">
        <v>#DIV/0!</v>
      </c>
    </row>
    <row r="68" spans="1:6">
      <c r="A68" s="104" t="s">
        <v>175</v>
      </c>
      <c r="B68" s="27">
        <v>1</v>
      </c>
      <c r="C68" s="50" t="s">
        <v>416</v>
      </c>
      <c r="D68" s="28">
        <v>1</v>
      </c>
      <c r="E68" s="102" t="e">
        <v>#DIV/0!</v>
      </c>
      <c r="F68" s="28" t="e">
        <v>#DIV/0!</v>
      </c>
    </row>
    <row r="69" spans="1:6">
      <c r="A69" s="104" t="s">
        <v>149</v>
      </c>
      <c r="B69" s="27">
        <v>1</v>
      </c>
      <c r="C69" s="50">
        <v>8</v>
      </c>
      <c r="D69" s="28">
        <v>0</v>
      </c>
      <c r="E69" s="102" t="e">
        <v>#DIV/0!</v>
      </c>
      <c r="F69" s="28" t="e">
        <v>#DIV/0!</v>
      </c>
    </row>
    <row r="70" spans="1:6">
      <c r="A70" s="104" t="s">
        <v>381</v>
      </c>
      <c r="B70" s="27">
        <v>1</v>
      </c>
      <c r="C70" s="50" t="s">
        <v>416</v>
      </c>
      <c r="D70" s="28">
        <v>1</v>
      </c>
      <c r="E70" s="102" t="e">
        <v>#DIV/0!</v>
      </c>
      <c r="F70" s="28" t="e">
        <v>#DIV/0!</v>
      </c>
    </row>
    <row r="71" spans="1:6">
      <c r="A71" s="104" t="s">
        <v>374</v>
      </c>
      <c r="B71" s="27">
        <v>1</v>
      </c>
      <c r="C71" s="50">
        <v>9</v>
      </c>
      <c r="D71" s="28">
        <v>0</v>
      </c>
      <c r="E71" s="102" t="e">
        <v>#DIV/0!</v>
      </c>
      <c r="F71" s="28" t="e">
        <v>#DIV/0!</v>
      </c>
    </row>
    <row r="72" spans="1:6">
      <c r="A72" s="104" t="s">
        <v>375</v>
      </c>
      <c r="B72" s="27">
        <v>1</v>
      </c>
      <c r="C72" s="50">
        <v>9</v>
      </c>
      <c r="D72" s="28">
        <v>0</v>
      </c>
      <c r="E72" s="102" t="e">
        <v>#DIV/0!</v>
      </c>
      <c r="F72" s="28" t="e">
        <v>#DIV/0!</v>
      </c>
    </row>
    <row r="73" spans="1:6">
      <c r="A73" s="104" t="s">
        <v>229</v>
      </c>
      <c r="B73" s="27">
        <v>1</v>
      </c>
      <c r="C73" s="50">
        <v>10</v>
      </c>
      <c r="D73" s="28">
        <v>0</v>
      </c>
      <c r="E73" s="102" t="e">
        <v>#DIV/0!</v>
      </c>
      <c r="F73" s="28" t="e">
        <v>#DIV/0!</v>
      </c>
    </row>
    <row r="74" spans="1:6">
      <c r="A74" s="104" t="s">
        <v>221</v>
      </c>
      <c r="B74" s="27">
        <v>1</v>
      </c>
      <c r="C74" s="50">
        <v>10</v>
      </c>
      <c r="D74" s="28">
        <v>0</v>
      </c>
      <c r="E74" s="102" t="e">
        <v>#DIV/0!</v>
      </c>
      <c r="F74" s="28" t="e">
        <v>#DIV/0!</v>
      </c>
    </row>
    <row r="75" spans="1:6">
      <c r="A75" s="104" t="s">
        <v>336</v>
      </c>
      <c r="B75" s="27">
        <v>1</v>
      </c>
      <c r="C75" s="50">
        <v>8</v>
      </c>
      <c r="D75" s="28">
        <v>0</v>
      </c>
      <c r="E75" s="102" t="e">
        <v>#DIV/0!</v>
      </c>
      <c r="F75" s="28" t="e">
        <v>#DIV/0!</v>
      </c>
    </row>
    <row r="76" spans="1:6">
      <c r="A76" s="104" t="s">
        <v>339</v>
      </c>
      <c r="B76" s="27">
        <v>1</v>
      </c>
      <c r="C76" s="50">
        <v>8</v>
      </c>
      <c r="D76" s="28">
        <v>0</v>
      </c>
      <c r="E76" s="102" t="e">
        <v>#DIV/0!</v>
      </c>
      <c r="F76" s="28" t="e">
        <v>#DIV/0!</v>
      </c>
    </row>
    <row r="77" spans="1:6">
      <c r="A77" s="104" t="s">
        <v>241</v>
      </c>
      <c r="B77" s="27">
        <v>1</v>
      </c>
      <c r="C77" s="50">
        <v>10</v>
      </c>
      <c r="D77" s="28">
        <v>0</v>
      </c>
      <c r="E77" s="102" t="e">
        <v>#DIV/0!</v>
      </c>
      <c r="F77" s="28" t="e">
        <v>#DIV/0!</v>
      </c>
    </row>
    <row r="78" spans="1:6">
      <c r="A78" s="104" t="s">
        <v>283</v>
      </c>
      <c r="B78" s="27">
        <v>1</v>
      </c>
      <c r="C78" s="50">
        <v>8</v>
      </c>
      <c r="D78" s="28">
        <v>0</v>
      </c>
      <c r="E78" s="102" t="e">
        <v>#DIV/0!</v>
      </c>
      <c r="F78" s="28" t="e">
        <v>#DIV/0!</v>
      </c>
    </row>
    <row r="79" spans="1:6">
      <c r="A79" s="104" t="s">
        <v>243</v>
      </c>
      <c r="B79" s="27">
        <v>1</v>
      </c>
      <c r="C79" s="50" t="s">
        <v>416</v>
      </c>
      <c r="D79" s="28">
        <v>1</v>
      </c>
      <c r="E79" s="102" t="e">
        <v>#DIV/0!</v>
      </c>
      <c r="F79" s="28" t="e">
        <v>#DIV/0!</v>
      </c>
    </row>
    <row r="80" spans="1:6">
      <c r="A80" s="104" t="s">
        <v>205</v>
      </c>
      <c r="B80" s="27">
        <v>1</v>
      </c>
      <c r="C80" s="50">
        <v>8</v>
      </c>
      <c r="D80" s="28">
        <v>0</v>
      </c>
      <c r="E80" s="102" t="e">
        <v>#DIV/0!</v>
      </c>
      <c r="F80" s="28" t="e">
        <v>#DIV/0!</v>
      </c>
    </row>
    <row r="81" spans="1:6">
      <c r="A81" s="104" t="s">
        <v>159</v>
      </c>
      <c r="B81" s="27">
        <v>1</v>
      </c>
      <c r="C81" s="50">
        <v>2</v>
      </c>
      <c r="D81" s="28">
        <v>0</v>
      </c>
      <c r="E81" s="102" t="e">
        <v>#DIV/0!</v>
      </c>
      <c r="F81" s="28" t="e">
        <v>#DIV/0!</v>
      </c>
    </row>
    <row r="82" spans="1:6">
      <c r="A82" s="104" t="s">
        <v>363</v>
      </c>
      <c r="B82" s="27">
        <v>1</v>
      </c>
      <c r="C82" s="50">
        <v>9</v>
      </c>
      <c r="D82" s="28">
        <v>0</v>
      </c>
      <c r="E82" s="102" t="e">
        <v>#DIV/0!</v>
      </c>
      <c r="F82" s="28" t="e">
        <v>#DIV/0!</v>
      </c>
    </row>
    <row r="83" spans="1:6">
      <c r="A83" s="104" t="s">
        <v>347</v>
      </c>
      <c r="B83" s="27">
        <v>1</v>
      </c>
      <c r="C83" s="50">
        <v>8</v>
      </c>
      <c r="D83" s="28">
        <v>0</v>
      </c>
      <c r="E83" s="102" t="e">
        <v>#DIV/0!</v>
      </c>
      <c r="F83" s="28" t="e">
        <v>#DIV/0!</v>
      </c>
    </row>
    <row r="84" spans="1:6">
      <c r="A84" s="104" t="s">
        <v>328</v>
      </c>
      <c r="B84" s="27">
        <v>1</v>
      </c>
      <c r="C84" s="50">
        <v>9</v>
      </c>
      <c r="D84" s="28">
        <v>0</v>
      </c>
      <c r="E84" s="102" t="e">
        <v>#DIV/0!</v>
      </c>
      <c r="F84" s="28" t="e">
        <v>#DIV/0!</v>
      </c>
    </row>
    <row r="85" spans="1:6">
      <c r="A85" s="104" t="s">
        <v>223</v>
      </c>
      <c r="B85" s="27">
        <v>1</v>
      </c>
      <c r="C85" s="50">
        <v>8</v>
      </c>
      <c r="D85" s="28">
        <v>0</v>
      </c>
      <c r="E85" s="102" t="e">
        <v>#DIV/0!</v>
      </c>
      <c r="F85" s="28" t="e">
        <v>#DIV/0!</v>
      </c>
    </row>
    <row r="86" spans="1:6">
      <c r="A86" s="104" t="s">
        <v>181</v>
      </c>
      <c r="B86" s="27">
        <v>1</v>
      </c>
      <c r="C86" s="50">
        <v>8</v>
      </c>
      <c r="D86" s="28">
        <v>0</v>
      </c>
      <c r="E86" s="102" t="e">
        <v>#DIV/0!</v>
      </c>
      <c r="F86" s="28" t="e">
        <v>#DIV/0!</v>
      </c>
    </row>
    <row r="87" spans="1:6">
      <c r="A87" s="104" t="s">
        <v>367</v>
      </c>
      <c r="B87" s="27">
        <v>1</v>
      </c>
      <c r="C87" s="50">
        <v>10</v>
      </c>
      <c r="D87" s="28">
        <v>0</v>
      </c>
      <c r="E87" s="102" t="e">
        <v>#DIV/0!</v>
      </c>
      <c r="F87" s="28" t="e">
        <v>#DIV/0!</v>
      </c>
    </row>
    <row r="88" spans="1:6">
      <c r="A88" s="104" t="s">
        <v>167</v>
      </c>
      <c r="B88" s="27">
        <v>1</v>
      </c>
      <c r="C88" s="50">
        <v>8</v>
      </c>
      <c r="D88" s="28">
        <v>0</v>
      </c>
      <c r="E88" s="102" t="e">
        <v>#DIV/0!</v>
      </c>
      <c r="F88" s="28" t="e">
        <v>#DIV/0!</v>
      </c>
    </row>
    <row r="89" spans="1:6">
      <c r="A89" s="104" t="s">
        <v>278</v>
      </c>
      <c r="B89" s="27">
        <v>1</v>
      </c>
      <c r="C89" s="50">
        <v>10</v>
      </c>
      <c r="D89" s="28">
        <v>0</v>
      </c>
      <c r="E89" s="102" t="e">
        <v>#DIV/0!</v>
      </c>
      <c r="F89" s="28" t="e">
        <v>#DIV/0!</v>
      </c>
    </row>
    <row r="90" spans="1:6">
      <c r="A90" s="104" t="s">
        <v>388</v>
      </c>
      <c r="B90" s="27">
        <v>1</v>
      </c>
      <c r="C90" s="50">
        <v>8</v>
      </c>
      <c r="D90" s="28">
        <v>0</v>
      </c>
      <c r="E90" s="102" t="e">
        <v>#DIV/0!</v>
      </c>
      <c r="F90" s="28" t="e">
        <v>#DIV/0!</v>
      </c>
    </row>
    <row r="91" spans="1:6">
      <c r="A91" s="104" t="s">
        <v>287</v>
      </c>
      <c r="B91" s="27">
        <v>1</v>
      </c>
      <c r="C91" s="50">
        <v>9</v>
      </c>
      <c r="D91" s="28">
        <v>0</v>
      </c>
      <c r="E91" s="102" t="e">
        <v>#DIV/0!</v>
      </c>
      <c r="F91" s="28" t="e">
        <v>#DIV/0!</v>
      </c>
    </row>
    <row r="92" spans="1:6">
      <c r="A92" s="104" t="s">
        <v>198</v>
      </c>
      <c r="B92" s="27">
        <v>1</v>
      </c>
      <c r="C92" s="50">
        <v>10</v>
      </c>
      <c r="D92" s="28">
        <v>0</v>
      </c>
      <c r="E92" s="102" t="e">
        <v>#DIV/0!</v>
      </c>
      <c r="F92" s="28" t="e">
        <v>#DIV/0!</v>
      </c>
    </row>
    <row r="93" spans="1:6">
      <c r="A93" s="104" t="s">
        <v>163</v>
      </c>
      <c r="B93" s="27">
        <v>1</v>
      </c>
      <c r="C93" s="50">
        <v>6</v>
      </c>
      <c r="D93" s="28">
        <v>0</v>
      </c>
      <c r="E93" s="102" t="e">
        <v>#DIV/0!</v>
      </c>
      <c r="F93" s="28" t="e">
        <v>#DIV/0!</v>
      </c>
    </row>
    <row r="94" spans="1:6">
      <c r="A94" s="104" t="s">
        <v>253</v>
      </c>
      <c r="B94" s="27">
        <v>1</v>
      </c>
      <c r="C94" s="50">
        <v>10</v>
      </c>
      <c r="D94" s="28">
        <v>0</v>
      </c>
      <c r="E94" s="102" t="e">
        <v>#DIV/0!</v>
      </c>
      <c r="F94" s="28" t="e">
        <v>#DIV/0!</v>
      </c>
    </row>
    <row r="95" spans="1:6">
      <c r="A95" s="104" t="s">
        <v>359</v>
      </c>
      <c r="B95" s="27">
        <v>1</v>
      </c>
      <c r="C95" s="50">
        <v>8</v>
      </c>
      <c r="D95" s="28">
        <v>0</v>
      </c>
      <c r="E95" s="102" t="e">
        <v>#DIV/0!</v>
      </c>
      <c r="F95" s="28" t="e">
        <v>#DIV/0!</v>
      </c>
    </row>
    <row r="96" spans="1:6">
      <c r="A96" s="104" t="s">
        <v>222</v>
      </c>
      <c r="B96" s="27">
        <v>1</v>
      </c>
      <c r="C96" s="50">
        <v>10</v>
      </c>
      <c r="D96" s="28">
        <v>0</v>
      </c>
      <c r="E96" s="102" t="e">
        <v>#DIV/0!</v>
      </c>
      <c r="F96" s="28" t="e">
        <v>#DIV/0!</v>
      </c>
    </row>
    <row r="97" spans="1:6">
      <c r="A97" s="104" t="s">
        <v>267</v>
      </c>
      <c r="B97" s="27">
        <v>1</v>
      </c>
      <c r="C97" s="50" t="s">
        <v>416</v>
      </c>
      <c r="D97" s="28">
        <v>1</v>
      </c>
      <c r="E97" s="102" t="e">
        <v>#DIV/0!</v>
      </c>
      <c r="F97" s="28" t="e">
        <v>#DIV/0!</v>
      </c>
    </row>
    <row r="98" spans="1:6">
      <c r="A98" s="104" t="s">
        <v>366</v>
      </c>
      <c r="B98" s="27">
        <v>1</v>
      </c>
      <c r="C98" s="50">
        <v>8</v>
      </c>
      <c r="D98" s="28">
        <v>0</v>
      </c>
      <c r="E98" s="102" t="e">
        <v>#DIV/0!</v>
      </c>
      <c r="F98" s="28" t="e">
        <v>#DIV/0!</v>
      </c>
    </row>
    <row r="99" spans="1:6">
      <c r="A99" s="104" t="s">
        <v>345</v>
      </c>
      <c r="B99" s="27">
        <v>1</v>
      </c>
      <c r="C99" s="50">
        <v>10</v>
      </c>
      <c r="D99" s="28">
        <v>0</v>
      </c>
      <c r="E99" s="102" t="e">
        <v>#DIV/0!</v>
      </c>
      <c r="F99" s="28" t="e">
        <v>#DIV/0!</v>
      </c>
    </row>
    <row r="100" spans="1:6">
      <c r="A100" s="104" t="s">
        <v>368</v>
      </c>
      <c r="B100" s="27">
        <v>1</v>
      </c>
      <c r="C100" s="50">
        <v>7</v>
      </c>
      <c r="D100" s="28">
        <v>0</v>
      </c>
      <c r="E100" s="102" t="e">
        <v>#DIV/0!</v>
      </c>
      <c r="F100" s="28" t="e">
        <v>#DIV/0!</v>
      </c>
    </row>
    <row r="101" spans="1:6">
      <c r="A101" s="104" t="s">
        <v>333</v>
      </c>
      <c r="B101" s="27">
        <v>1</v>
      </c>
      <c r="C101" s="50">
        <v>10</v>
      </c>
      <c r="D101" s="28">
        <v>0</v>
      </c>
      <c r="E101" s="102" t="e">
        <v>#DIV/0!</v>
      </c>
      <c r="F101" s="28" t="e">
        <v>#DIV/0!</v>
      </c>
    </row>
    <row r="102" spans="1:6">
      <c r="A102" s="104" t="s">
        <v>191</v>
      </c>
      <c r="B102" s="27">
        <v>1</v>
      </c>
      <c r="C102" s="50">
        <v>9</v>
      </c>
      <c r="D102" s="28">
        <v>0</v>
      </c>
      <c r="E102" s="102" t="e">
        <v>#DIV/0!</v>
      </c>
      <c r="F102" s="28" t="e">
        <v>#DIV/0!</v>
      </c>
    </row>
    <row r="103" spans="1:6">
      <c r="A103" s="104" t="s">
        <v>230</v>
      </c>
      <c r="B103" s="27">
        <v>1</v>
      </c>
      <c r="C103" s="50">
        <v>7</v>
      </c>
      <c r="D103" s="28">
        <v>0</v>
      </c>
      <c r="E103" s="102" t="e">
        <v>#DIV/0!</v>
      </c>
      <c r="F103" s="28" t="e">
        <v>#DIV/0!</v>
      </c>
    </row>
    <row r="104" spans="1:6">
      <c r="A104" s="104" t="s">
        <v>250</v>
      </c>
      <c r="B104" s="27">
        <v>1</v>
      </c>
      <c r="C104" s="50">
        <v>6</v>
      </c>
      <c r="D104" s="28">
        <v>0</v>
      </c>
      <c r="E104" s="102" t="e">
        <v>#DIV/0!</v>
      </c>
      <c r="F104" s="28" t="e">
        <v>#DIV/0!</v>
      </c>
    </row>
    <row r="105" spans="1:6">
      <c r="A105" s="104" t="s">
        <v>307</v>
      </c>
      <c r="B105" s="27">
        <v>1</v>
      </c>
      <c r="C105" s="50">
        <v>10</v>
      </c>
      <c r="D105" s="28">
        <v>0</v>
      </c>
      <c r="E105" s="102" t="e">
        <v>#DIV/0!</v>
      </c>
      <c r="F105" s="28" t="e">
        <v>#DIV/0!</v>
      </c>
    </row>
    <row r="106" spans="1:6">
      <c r="A106" s="104" t="s">
        <v>326</v>
      </c>
      <c r="B106" s="27">
        <v>1</v>
      </c>
      <c r="C106" s="50">
        <v>8</v>
      </c>
      <c r="D106" s="28">
        <v>0</v>
      </c>
      <c r="E106" s="102" t="e">
        <v>#DIV/0!</v>
      </c>
      <c r="F106" s="28" t="e">
        <v>#DIV/0!</v>
      </c>
    </row>
    <row r="107" spans="1:6">
      <c r="A107" s="104" t="s">
        <v>207</v>
      </c>
      <c r="B107" s="27">
        <v>1</v>
      </c>
      <c r="C107" s="50">
        <v>9</v>
      </c>
      <c r="D107" s="28">
        <v>0</v>
      </c>
      <c r="E107" s="102" t="e">
        <v>#DIV/0!</v>
      </c>
      <c r="F107" s="28" t="e">
        <v>#DIV/0!</v>
      </c>
    </row>
    <row r="108" spans="1:6">
      <c r="A108" s="104" t="s">
        <v>238</v>
      </c>
      <c r="B108" s="27">
        <v>1</v>
      </c>
      <c r="C108" s="50">
        <v>10</v>
      </c>
      <c r="D108" s="28">
        <v>0</v>
      </c>
      <c r="E108" s="102" t="e">
        <v>#DIV/0!</v>
      </c>
      <c r="F108" s="28" t="e">
        <v>#DIV/0!</v>
      </c>
    </row>
    <row r="109" spans="1:6">
      <c r="A109" s="104" t="s">
        <v>216</v>
      </c>
      <c r="B109" s="27">
        <v>1</v>
      </c>
      <c r="C109" s="50">
        <v>6</v>
      </c>
      <c r="D109" s="28">
        <v>0</v>
      </c>
      <c r="E109" s="102" t="e">
        <v>#DIV/0!</v>
      </c>
      <c r="F109" s="28" t="e">
        <v>#DIV/0!</v>
      </c>
    </row>
    <row r="110" spans="1:6">
      <c r="A110" s="104" t="s">
        <v>244</v>
      </c>
      <c r="B110" s="27">
        <v>1</v>
      </c>
      <c r="C110" s="50">
        <v>8</v>
      </c>
      <c r="D110" s="28">
        <v>0</v>
      </c>
      <c r="E110" s="102" t="e">
        <v>#DIV/0!</v>
      </c>
      <c r="F110" s="28" t="e">
        <v>#DIV/0!</v>
      </c>
    </row>
    <row r="111" spans="1:6">
      <c r="A111" s="104" t="s">
        <v>337</v>
      </c>
      <c r="B111" s="27">
        <v>1</v>
      </c>
      <c r="C111" s="50">
        <v>10</v>
      </c>
      <c r="D111" s="28">
        <v>0</v>
      </c>
      <c r="E111" s="102" t="e">
        <v>#DIV/0!</v>
      </c>
      <c r="F111" s="28" t="e">
        <v>#DIV/0!</v>
      </c>
    </row>
    <row r="112" spans="1:6">
      <c r="A112" s="104" t="s">
        <v>209</v>
      </c>
      <c r="B112" s="27">
        <v>1</v>
      </c>
      <c r="C112" s="50">
        <v>10</v>
      </c>
      <c r="D112" s="28">
        <v>0</v>
      </c>
      <c r="E112" s="102" t="e">
        <v>#DIV/0!</v>
      </c>
      <c r="F112" s="28" t="e">
        <v>#DIV/0!</v>
      </c>
    </row>
    <row r="113" spans="1:6">
      <c r="A113" s="104" t="s">
        <v>344</v>
      </c>
      <c r="B113" s="27">
        <v>1</v>
      </c>
      <c r="C113" s="50">
        <v>6</v>
      </c>
      <c r="D113" s="28">
        <v>0</v>
      </c>
      <c r="E113" s="102" t="e">
        <v>#DIV/0!</v>
      </c>
      <c r="F113" s="28" t="e">
        <v>#DIV/0!</v>
      </c>
    </row>
    <row r="114" spans="1:6">
      <c r="A114" s="104" t="s">
        <v>273</v>
      </c>
      <c r="B114" s="27">
        <v>1</v>
      </c>
      <c r="C114" s="50">
        <v>9</v>
      </c>
      <c r="D114" s="28">
        <v>0</v>
      </c>
      <c r="E114" s="102" t="e">
        <v>#DIV/0!</v>
      </c>
      <c r="F114" s="28" t="e">
        <v>#DIV/0!</v>
      </c>
    </row>
    <row r="115" spans="1:6">
      <c r="A115" s="104" t="s">
        <v>386</v>
      </c>
      <c r="B115" s="27">
        <v>1</v>
      </c>
      <c r="C115" s="50" t="s">
        <v>416</v>
      </c>
      <c r="D115" s="28">
        <v>1</v>
      </c>
      <c r="E115" s="102" t="e">
        <v>#DIV/0!</v>
      </c>
      <c r="F115" s="28" t="e">
        <v>#DIV/0!</v>
      </c>
    </row>
    <row r="116" spans="1:6">
      <c r="A116" s="104" t="s">
        <v>180</v>
      </c>
      <c r="B116" s="27">
        <v>1</v>
      </c>
      <c r="C116" s="50">
        <v>10</v>
      </c>
      <c r="D116" s="28">
        <v>0</v>
      </c>
      <c r="E116" s="102" t="e">
        <v>#DIV/0!</v>
      </c>
      <c r="F116" s="28" t="e">
        <v>#DIV/0!</v>
      </c>
    </row>
    <row r="117" spans="1:6">
      <c r="A117" s="104" t="s">
        <v>378</v>
      </c>
      <c r="B117" s="27">
        <v>1</v>
      </c>
      <c r="C117" s="50">
        <v>9</v>
      </c>
      <c r="D117" s="28">
        <v>0</v>
      </c>
      <c r="E117" s="102" t="e">
        <v>#DIV/0!</v>
      </c>
      <c r="F117" s="28" t="e">
        <v>#DIV/0!</v>
      </c>
    </row>
    <row r="118" spans="1:6">
      <c r="A118" s="104" t="s">
        <v>147</v>
      </c>
      <c r="B118" s="27">
        <v>1</v>
      </c>
      <c r="C118" s="50">
        <v>9</v>
      </c>
      <c r="D118" s="28">
        <v>0</v>
      </c>
      <c r="E118" s="102" t="e">
        <v>#DIV/0!</v>
      </c>
      <c r="F118" s="28" t="e">
        <v>#DIV/0!</v>
      </c>
    </row>
    <row r="119" spans="1:6">
      <c r="A119" s="104" t="s">
        <v>308</v>
      </c>
      <c r="B119" s="27">
        <v>1</v>
      </c>
      <c r="C119" s="50">
        <v>10</v>
      </c>
      <c r="D119" s="28">
        <v>0</v>
      </c>
      <c r="E119" s="102" t="e">
        <v>#DIV/0!</v>
      </c>
      <c r="F119" s="28" t="e">
        <v>#DIV/0!</v>
      </c>
    </row>
    <row r="120" spans="1:6">
      <c r="A120" s="104" t="s">
        <v>323</v>
      </c>
      <c r="B120" s="27">
        <v>1</v>
      </c>
      <c r="C120" s="50">
        <v>8</v>
      </c>
      <c r="D120" s="28">
        <v>0</v>
      </c>
      <c r="E120" s="102" t="e">
        <v>#DIV/0!</v>
      </c>
      <c r="F120" s="28" t="e">
        <v>#DIV/0!</v>
      </c>
    </row>
    <row r="121" spans="1:6">
      <c r="A121" s="104" t="s">
        <v>319</v>
      </c>
      <c r="B121" s="27">
        <v>1</v>
      </c>
      <c r="C121" s="50">
        <v>9</v>
      </c>
      <c r="D121" s="28">
        <v>0</v>
      </c>
      <c r="E121" s="102" t="e">
        <v>#DIV/0!</v>
      </c>
      <c r="F121" s="28" t="e">
        <v>#DIV/0!</v>
      </c>
    </row>
    <row r="122" spans="1:6">
      <c r="A122" s="104" t="s">
        <v>231</v>
      </c>
      <c r="B122" s="27">
        <v>1</v>
      </c>
      <c r="C122" s="50">
        <v>7</v>
      </c>
      <c r="D122" s="28">
        <v>0</v>
      </c>
      <c r="E122" s="102" t="e">
        <v>#DIV/0!</v>
      </c>
      <c r="F122" s="28" t="e">
        <v>#DIV/0!</v>
      </c>
    </row>
    <row r="123" spans="1:6">
      <c r="A123" s="104" t="s">
        <v>383</v>
      </c>
      <c r="B123" s="27">
        <v>1</v>
      </c>
      <c r="C123" s="50">
        <v>4</v>
      </c>
      <c r="D123" s="28">
        <v>0</v>
      </c>
      <c r="E123" s="102" t="e">
        <v>#DIV/0!</v>
      </c>
      <c r="F123" s="28" t="e">
        <v>#DIV/0!</v>
      </c>
    </row>
    <row r="124" spans="1:6">
      <c r="A124" s="104" t="s">
        <v>335</v>
      </c>
      <c r="B124" s="27">
        <v>1</v>
      </c>
      <c r="C124" s="50">
        <v>8</v>
      </c>
      <c r="D124" s="28">
        <v>0</v>
      </c>
      <c r="E124" s="102" t="e">
        <v>#DIV/0!</v>
      </c>
      <c r="F124" s="28" t="e">
        <v>#DIV/0!</v>
      </c>
    </row>
    <row r="125" spans="1:6">
      <c r="A125" s="104" t="s">
        <v>258</v>
      </c>
      <c r="B125" s="27">
        <v>1</v>
      </c>
      <c r="C125" s="50">
        <v>9</v>
      </c>
      <c r="D125" s="28">
        <v>0</v>
      </c>
      <c r="E125" s="102" t="e">
        <v>#DIV/0!</v>
      </c>
      <c r="F125" s="28" t="e">
        <v>#DIV/0!</v>
      </c>
    </row>
    <row r="126" spans="1:6">
      <c r="A126" s="104" t="s">
        <v>332</v>
      </c>
      <c r="B126" s="27">
        <v>1</v>
      </c>
      <c r="C126" s="50">
        <v>1</v>
      </c>
      <c r="D126" s="28">
        <v>0</v>
      </c>
      <c r="E126" s="102" t="e">
        <v>#DIV/0!</v>
      </c>
      <c r="F126" s="28" t="e">
        <v>#DIV/0!</v>
      </c>
    </row>
    <row r="127" spans="1:6">
      <c r="A127" s="104" t="s">
        <v>338</v>
      </c>
      <c r="B127" s="27">
        <v>1</v>
      </c>
      <c r="C127" s="50">
        <v>5</v>
      </c>
      <c r="D127" s="28">
        <v>0</v>
      </c>
      <c r="E127" s="102" t="e">
        <v>#DIV/0!</v>
      </c>
      <c r="F127" s="28" t="e">
        <v>#DIV/0!</v>
      </c>
    </row>
    <row r="128" spans="1:6">
      <c r="A128" s="104" t="s">
        <v>293</v>
      </c>
      <c r="B128" s="27">
        <v>1</v>
      </c>
      <c r="C128" s="50" t="s">
        <v>416</v>
      </c>
      <c r="D128" s="28">
        <v>1</v>
      </c>
      <c r="E128" s="102" t="e">
        <v>#DIV/0!</v>
      </c>
      <c r="F128" s="28" t="e">
        <v>#DIV/0!</v>
      </c>
    </row>
    <row r="129" spans="1:6">
      <c r="A129" s="104" t="s">
        <v>202</v>
      </c>
      <c r="B129" s="27">
        <v>1</v>
      </c>
      <c r="C129" s="50">
        <v>5</v>
      </c>
      <c r="D129" s="28">
        <v>0</v>
      </c>
      <c r="E129" s="102" t="e">
        <v>#DIV/0!</v>
      </c>
      <c r="F129" s="28" t="e">
        <v>#DIV/0!</v>
      </c>
    </row>
    <row r="130" spans="1:6">
      <c r="A130" s="104" t="s">
        <v>299</v>
      </c>
      <c r="B130" s="27">
        <v>1</v>
      </c>
      <c r="C130" s="50">
        <v>10</v>
      </c>
      <c r="D130" s="28">
        <v>0</v>
      </c>
      <c r="E130" s="102" t="e">
        <v>#DIV/0!</v>
      </c>
      <c r="F130" s="28" t="e">
        <v>#DIV/0!</v>
      </c>
    </row>
    <row r="131" spans="1:6">
      <c r="A131" s="104" t="s">
        <v>369</v>
      </c>
      <c r="B131" s="27">
        <v>1</v>
      </c>
      <c r="C131" s="50">
        <v>10</v>
      </c>
      <c r="D131" s="28">
        <v>0</v>
      </c>
      <c r="E131" s="102" t="e">
        <v>#DIV/0!</v>
      </c>
      <c r="F131" s="28" t="e">
        <v>#DIV/0!</v>
      </c>
    </row>
    <row r="132" spans="1:6">
      <c r="A132" s="104" t="s">
        <v>304</v>
      </c>
      <c r="B132" s="27">
        <v>1</v>
      </c>
      <c r="C132" s="50">
        <v>9</v>
      </c>
      <c r="D132" s="28">
        <v>0</v>
      </c>
      <c r="E132" s="102" t="e">
        <v>#DIV/0!</v>
      </c>
      <c r="F132" s="28" t="e">
        <v>#DIV/0!</v>
      </c>
    </row>
    <row r="133" spans="1:6">
      <c r="A133" s="104" t="s">
        <v>325</v>
      </c>
      <c r="B133" s="27">
        <v>1</v>
      </c>
      <c r="C133" s="50">
        <v>9</v>
      </c>
      <c r="D133" s="28">
        <v>0</v>
      </c>
      <c r="E133" s="102" t="e">
        <v>#DIV/0!</v>
      </c>
      <c r="F133" s="28" t="e">
        <v>#DIV/0!</v>
      </c>
    </row>
    <row r="134" spans="1:6">
      <c r="A134" s="104" t="s">
        <v>169</v>
      </c>
      <c r="B134" s="27">
        <v>1</v>
      </c>
      <c r="C134" s="50">
        <v>10</v>
      </c>
      <c r="D134" s="28">
        <v>0</v>
      </c>
      <c r="E134" s="102" t="e">
        <v>#DIV/0!</v>
      </c>
      <c r="F134" s="28" t="e">
        <v>#DIV/0!</v>
      </c>
    </row>
    <row r="135" spans="1:6">
      <c r="A135" s="104" t="s">
        <v>185</v>
      </c>
      <c r="B135" s="27">
        <v>1</v>
      </c>
      <c r="C135" s="50">
        <v>8</v>
      </c>
      <c r="D135" s="28">
        <v>0</v>
      </c>
      <c r="E135" s="102" t="e">
        <v>#DIV/0!</v>
      </c>
      <c r="F135" s="28" t="e">
        <v>#DIV/0!</v>
      </c>
    </row>
    <row r="136" spans="1:6">
      <c r="A136" s="104" t="s">
        <v>365</v>
      </c>
      <c r="B136" s="27">
        <v>1</v>
      </c>
      <c r="C136" s="50">
        <v>9</v>
      </c>
      <c r="D136" s="28">
        <v>0</v>
      </c>
      <c r="E136" s="102" t="e">
        <v>#DIV/0!</v>
      </c>
      <c r="F136" s="28" t="e">
        <v>#DIV/0!</v>
      </c>
    </row>
    <row r="137" spans="1:6">
      <c r="A137" s="104" t="s">
        <v>240</v>
      </c>
      <c r="B137" s="27">
        <v>1</v>
      </c>
      <c r="C137" s="50">
        <v>10</v>
      </c>
      <c r="D137" s="28">
        <v>0</v>
      </c>
      <c r="E137" s="102" t="e">
        <v>#DIV/0!</v>
      </c>
      <c r="F137" s="28" t="e">
        <v>#DIV/0!</v>
      </c>
    </row>
    <row r="138" spans="1:6">
      <c r="A138" s="104" t="s">
        <v>327</v>
      </c>
      <c r="B138" s="27">
        <v>1</v>
      </c>
      <c r="C138" s="50">
        <v>10</v>
      </c>
      <c r="D138" s="28">
        <v>0</v>
      </c>
      <c r="E138" s="102" t="e">
        <v>#DIV/0!</v>
      </c>
      <c r="F138" s="28" t="e">
        <v>#DIV/0!</v>
      </c>
    </row>
    <row r="139" spans="1:6">
      <c r="A139" s="104" t="s">
        <v>164</v>
      </c>
      <c r="B139" s="27">
        <v>1</v>
      </c>
      <c r="C139" s="50">
        <v>10</v>
      </c>
      <c r="D139" s="28">
        <v>0</v>
      </c>
      <c r="E139" s="102" t="e">
        <v>#DIV/0!</v>
      </c>
      <c r="F139" s="28" t="e">
        <v>#DIV/0!</v>
      </c>
    </row>
    <row r="140" spans="1:6">
      <c r="A140" s="104" t="s">
        <v>384</v>
      </c>
      <c r="B140" s="27">
        <v>1</v>
      </c>
      <c r="C140" s="50">
        <v>7</v>
      </c>
      <c r="D140" s="28">
        <v>0</v>
      </c>
      <c r="E140" s="102" t="e">
        <v>#DIV/0!</v>
      </c>
      <c r="F140" s="28" t="e">
        <v>#DIV/0!</v>
      </c>
    </row>
    <row r="141" spans="1:6">
      <c r="A141" s="104" t="s">
        <v>245</v>
      </c>
      <c r="B141" s="27">
        <v>1</v>
      </c>
      <c r="C141" s="50" t="s">
        <v>416</v>
      </c>
      <c r="D141" s="28">
        <v>1</v>
      </c>
      <c r="E141" s="102" t="e">
        <v>#DIV/0!</v>
      </c>
      <c r="F141" s="28" t="e">
        <v>#DIV/0!</v>
      </c>
    </row>
    <row r="142" spans="1:6">
      <c r="A142" s="104" t="s">
        <v>346</v>
      </c>
      <c r="B142" s="27">
        <v>1</v>
      </c>
      <c r="C142" s="50">
        <v>7</v>
      </c>
      <c r="D142" s="28">
        <v>0</v>
      </c>
      <c r="E142" s="102" t="e">
        <v>#DIV/0!</v>
      </c>
      <c r="F142" s="28" t="e">
        <v>#DIV/0!</v>
      </c>
    </row>
    <row r="143" spans="1:6">
      <c r="A143" s="104" t="s">
        <v>184</v>
      </c>
      <c r="B143" s="27">
        <v>1</v>
      </c>
      <c r="C143" s="50">
        <v>10</v>
      </c>
      <c r="D143" s="28">
        <v>0</v>
      </c>
      <c r="E143" s="102" t="e">
        <v>#DIV/0!</v>
      </c>
      <c r="F143" s="28" t="e">
        <v>#DIV/0!</v>
      </c>
    </row>
    <row r="144" spans="1:6">
      <c r="A144" s="104" t="s">
        <v>236</v>
      </c>
      <c r="B144" s="27">
        <v>1</v>
      </c>
      <c r="C144" s="50" t="s">
        <v>416</v>
      </c>
      <c r="D144" s="28">
        <v>1</v>
      </c>
      <c r="E144" s="102" t="e">
        <v>#DIV/0!</v>
      </c>
      <c r="F144" s="28" t="e">
        <v>#DIV/0!</v>
      </c>
    </row>
    <row r="145" spans="1:6">
      <c r="A145" s="104" t="s">
        <v>142</v>
      </c>
      <c r="B145" s="27">
        <v>1</v>
      </c>
      <c r="C145" s="50">
        <v>9</v>
      </c>
      <c r="D145" s="28">
        <v>0</v>
      </c>
      <c r="E145" s="102" t="e">
        <v>#DIV/0!</v>
      </c>
      <c r="F145" s="28" t="e">
        <v>#DIV/0!</v>
      </c>
    </row>
    <row r="146" spans="1:6">
      <c r="A146" s="104" t="s">
        <v>334</v>
      </c>
      <c r="B146" s="27">
        <v>1</v>
      </c>
      <c r="C146" s="50">
        <v>10</v>
      </c>
      <c r="D146" s="28">
        <v>0</v>
      </c>
      <c r="E146" s="102" t="e">
        <v>#DIV/0!</v>
      </c>
      <c r="F146" s="28" t="e">
        <v>#DIV/0!</v>
      </c>
    </row>
    <row r="147" spans="1:6">
      <c r="A147" s="104" t="s">
        <v>165</v>
      </c>
      <c r="B147" s="27">
        <v>1</v>
      </c>
      <c r="C147" s="50">
        <v>7</v>
      </c>
      <c r="D147" s="28">
        <v>0</v>
      </c>
      <c r="E147" s="102" t="e">
        <v>#DIV/0!</v>
      </c>
      <c r="F147" s="28" t="e">
        <v>#DIV/0!</v>
      </c>
    </row>
    <row r="148" spans="1:6">
      <c r="A148" s="104" t="s">
        <v>190</v>
      </c>
      <c r="B148" s="27">
        <v>1</v>
      </c>
      <c r="C148" s="50">
        <v>10</v>
      </c>
      <c r="D148" s="28">
        <v>0</v>
      </c>
      <c r="E148" s="102" t="e">
        <v>#DIV/0!</v>
      </c>
      <c r="F148" s="28" t="e">
        <v>#DIV/0!</v>
      </c>
    </row>
    <row r="149" spans="1:6">
      <c r="A149" s="104" t="s">
        <v>211</v>
      </c>
      <c r="B149" s="27">
        <v>1</v>
      </c>
      <c r="C149" s="50">
        <v>9</v>
      </c>
      <c r="D149" s="28">
        <v>0</v>
      </c>
      <c r="E149" s="102" t="e">
        <v>#DIV/0!</v>
      </c>
      <c r="F149" s="28" t="e">
        <v>#DIV/0!</v>
      </c>
    </row>
    <row r="150" spans="1:6">
      <c r="A150" s="104" t="s">
        <v>385</v>
      </c>
      <c r="B150" s="27">
        <v>1</v>
      </c>
      <c r="C150" s="50" t="s">
        <v>416</v>
      </c>
      <c r="D150" s="28">
        <v>1</v>
      </c>
      <c r="E150" s="102" t="e">
        <v>#DIV/0!</v>
      </c>
      <c r="F150" s="28" t="e">
        <v>#DIV/0!</v>
      </c>
    </row>
    <row r="151" spans="1:6">
      <c r="A151" s="104" t="s">
        <v>192</v>
      </c>
      <c r="B151" s="27">
        <v>1</v>
      </c>
      <c r="C151" s="50">
        <v>5</v>
      </c>
      <c r="D151" s="28">
        <v>0</v>
      </c>
      <c r="E151" s="102" t="e">
        <v>#DIV/0!</v>
      </c>
      <c r="F151" s="28" t="e">
        <v>#DIV/0!</v>
      </c>
    </row>
    <row r="152" spans="1:6">
      <c r="A152" s="104" t="s">
        <v>371</v>
      </c>
      <c r="B152" s="27">
        <v>1</v>
      </c>
      <c r="C152" s="50">
        <v>10</v>
      </c>
      <c r="D152" s="28">
        <v>0</v>
      </c>
      <c r="E152" s="102" t="e">
        <v>#DIV/0!</v>
      </c>
      <c r="F152" s="28" t="e">
        <v>#DIV/0!</v>
      </c>
    </row>
    <row r="153" spans="1:6">
      <c r="A153" s="104" t="s">
        <v>242</v>
      </c>
      <c r="B153" s="27">
        <v>1</v>
      </c>
      <c r="C153" s="50">
        <v>10</v>
      </c>
      <c r="D153" s="28">
        <v>0</v>
      </c>
      <c r="E153" s="102" t="e">
        <v>#DIV/0!</v>
      </c>
      <c r="F153" s="28" t="e">
        <v>#DIV/0!</v>
      </c>
    </row>
    <row r="154" spans="1:6">
      <c r="A154" s="104" t="s">
        <v>354</v>
      </c>
      <c r="B154" s="27">
        <v>1</v>
      </c>
      <c r="C154" s="50">
        <v>2</v>
      </c>
      <c r="D154" s="28">
        <v>0</v>
      </c>
      <c r="E154" s="102" t="e">
        <v>#DIV/0!</v>
      </c>
      <c r="F154" s="28" t="e">
        <v>#DIV/0!</v>
      </c>
    </row>
    <row r="155" spans="1:6">
      <c r="A155" s="104" t="s">
        <v>282</v>
      </c>
      <c r="B155" s="27">
        <v>1</v>
      </c>
      <c r="C155" s="50">
        <v>6</v>
      </c>
      <c r="D155" s="28">
        <v>0</v>
      </c>
      <c r="E155" s="102" t="e">
        <v>#DIV/0!</v>
      </c>
      <c r="F155" s="28" t="e">
        <v>#DIV/0!</v>
      </c>
    </row>
    <row r="156" spans="1:6">
      <c r="A156" s="104" t="s">
        <v>146</v>
      </c>
      <c r="B156" s="27">
        <v>1</v>
      </c>
      <c r="C156" s="50" t="s">
        <v>416</v>
      </c>
      <c r="D156" s="28">
        <v>1</v>
      </c>
      <c r="E156" s="102" t="e">
        <v>#DIV/0!</v>
      </c>
      <c r="F156" s="28" t="e">
        <v>#DIV/0!</v>
      </c>
    </row>
    <row r="157" spans="1:6">
      <c r="A157" s="104" t="s">
        <v>150</v>
      </c>
      <c r="B157" s="27">
        <v>1</v>
      </c>
      <c r="C157" s="50">
        <v>10</v>
      </c>
      <c r="D157" s="28">
        <v>0</v>
      </c>
      <c r="E157" s="102" t="e">
        <v>#DIV/0!</v>
      </c>
      <c r="F157" s="28" t="e">
        <v>#DIV/0!</v>
      </c>
    </row>
    <row r="158" spans="1:6">
      <c r="A158" s="104" t="s">
        <v>176</v>
      </c>
      <c r="B158" s="27">
        <v>1</v>
      </c>
      <c r="C158" s="50">
        <v>8</v>
      </c>
      <c r="D158" s="28">
        <v>0</v>
      </c>
      <c r="E158" s="102" t="e">
        <v>#DIV/0!</v>
      </c>
      <c r="F158" s="28" t="e">
        <v>#DIV/0!</v>
      </c>
    </row>
    <row r="159" spans="1:6">
      <c r="A159" s="104" t="s">
        <v>313</v>
      </c>
      <c r="B159" s="27">
        <v>1</v>
      </c>
      <c r="C159" s="50">
        <v>6</v>
      </c>
      <c r="D159" s="28">
        <v>0</v>
      </c>
      <c r="E159" s="102" t="e">
        <v>#DIV/0!</v>
      </c>
      <c r="F159" s="28" t="e">
        <v>#DIV/0!</v>
      </c>
    </row>
    <row r="160" spans="1:6">
      <c r="A160" s="104" t="s">
        <v>303</v>
      </c>
      <c r="B160" s="27">
        <v>1</v>
      </c>
      <c r="C160" s="50">
        <v>1</v>
      </c>
      <c r="D160" s="28">
        <v>0</v>
      </c>
      <c r="E160" s="102" t="e">
        <v>#DIV/0!</v>
      </c>
      <c r="F160" s="28" t="e">
        <v>#DIV/0!</v>
      </c>
    </row>
    <row r="161" spans="1:6">
      <c r="A161" s="104" t="s">
        <v>171</v>
      </c>
      <c r="B161" s="27">
        <v>1</v>
      </c>
      <c r="C161" s="50">
        <v>7</v>
      </c>
      <c r="D161" s="28">
        <v>0</v>
      </c>
      <c r="E161" s="102" t="e">
        <v>#DIV/0!</v>
      </c>
      <c r="F161" s="28" t="e">
        <v>#DIV/0!</v>
      </c>
    </row>
    <row r="162" spans="1:6">
      <c r="A162" s="104" t="s">
        <v>210</v>
      </c>
      <c r="B162" s="27">
        <v>1</v>
      </c>
      <c r="C162" s="50">
        <v>10</v>
      </c>
      <c r="D162" s="28">
        <v>0</v>
      </c>
      <c r="E162" s="102" t="e">
        <v>#DIV/0!</v>
      </c>
      <c r="F162" s="28" t="e">
        <v>#DIV/0!</v>
      </c>
    </row>
    <row r="163" spans="1:6">
      <c r="A163" s="104" t="s">
        <v>162</v>
      </c>
      <c r="B163" s="27">
        <v>1</v>
      </c>
      <c r="C163" s="50">
        <v>10</v>
      </c>
      <c r="D163" s="28">
        <v>0</v>
      </c>
      <c r="E163" s="102" t="e">
        <v>#DIV/0!</v>
      </c>
      <c r="F163" s="28" t="e">
        <v>#DIV/0!</v>
      </c>
    </row>
    <row r="164" spans="1:6">
      <c r="A164" s="104" t="s">
        <v>280</v>
      </c>
      <c r="B164" s="27">
        <v>1</v>
      </c>
      <c r="C164" s="50">
        <v>7</v>
      </c>
      <c r="D164" s="28">
        <v>0</v>
      </c>
      <c r="E164" s="102" t="e">
        <v>#DIV/0!</v>
      </c>
      <c r="F164" s="28" t="e">
        <v>#DIV/0!</v>
      </c>
    </row>
    <row r="165" spans="1:6">
      <c r="A165" s="104" t="s">
        <v>342</v>
      </c>
      <c r="B165" s="27">
        <v>1</v>
      </c>
      <c r="C165" s="50">
        <v>10</v>
      </c>
      <c r="D165" s="28">
        <v>0</v>
      </c>
      <c r="E165" s="102" t="e">
        <v>#DIV/0!</v>
      </c>
      <c r="F165" s="28" t="e">
        <v>#DIV/0!</v>
      </c>
    </row>
    <row r="166" spans="1:6">
      <c r="A166" s="104" t="s">
        <v>232</v>
      </c>
      <c r="B166" s="27">
        <v>1</v>
      </c>
      <c r="C166" s="50">
        <v>10</v>
      </c>
      <c r="D166" s="28">
        <v>0</v>
      </c>
      <c r="E166" s="102" t="e">
        <v>#DIV/0!</v>
      </c>
      <c r="F166" s="28" t="e">
        <v>#DIV/0!</v>
      </c>
    </row>
    <row r="167" spans="1:6">
      <c r="A167" s="104" t="s">
        <v>357</v>
      </c>
      <c r="B167" s="27">
        <v>1</v>
      </c>
      <c r="C167" s="50">
        <v>6</v>
      </c>
      <c r="D167" s="28">
        <v>0</v>
      </c>
      <c r="E167" s="102" t="e">
        <v>#DIV/0!</v>
      </c>
      <c r="F167" s="28" t="e">
        <v>#DIV/0!</v>
      </c>
    </row>
    <row r="168" spans="1:6">
      <c r="A168" s="104" t="s">
        <v>174</v>
      </c>
      <c r="B168" s="27">
        <v>2</v>
      </c>
      <c r="C168" s="50">
        <v>7.5</v>
      </c>
      <c r="D168" s="28">
        <v>0</v>
      </c>
      <c r="E168" s="102">
        <v>3.5355339059327378</v>
      </c>
      <c r="F168" s="28">
        <v>0.47140452079103168</v>
      </c>
    </row>
    <row r="169" spans="1:6">
      <c r="A169" s="104" t="s">
        <v>256</v>
      </c>
      <c r="B169" s="27">
        <v>2</v>
      </c>
      <c r="C169" s="50">
        <v>8</v>
      </c>
      <c r="D169" s="28">
        <v>0</v>
      </c>
      <c r="E169" s="102">
        <v>1.4142135623730951</v>
      </c>
      <c r="F169" s="28">
        <v>0.17677669529663689</v>
      </c>
    </row>
    <row r="170" spans="1:6">
      <c r="A170" s="104" t="s">
        <v>348</v>
      </c>
      <c r="B170" s="27">
        <v>2</v>
      </c>
      <c r="C170" s="50">
        <v>9</v>
      </c>
      <c r="D170" s="28">
        <v>0.5</v>
      </c>
      <c r="E170" s="102" t="e">
        <v>#DIV/0!</v>
      </c>
      <c r="F170" s="28" t="e">
        <v>#DIV/0!</v>
      </c>
    </row>
    <row r="171" spans="1:6">
      <c r="A171" s="104" t="s">
        <v>237</v>
      </c>
      <c r="B171" s="27">
        <v>2</v>
      </c>
      <c r="C171" s="50">
        <v>10</v>
      </c>
      <c r="D171" s="28">
        <v>0.5</v>
      </c>
      <c r="E171" s="102" t="e">
        <v>#DIV/0!</v>
      </c>
      <c r="F171" s="28" t="e">
        <v>#DIV/0!</v>
      </c>
    </row>
    <row r="172" spans="1:6">
      <c r="A172" s="104" t="s">
        <v>126</v>
      </c>
      <c r="B172" s="27">
        <v>2</v>
      </c>
      <c r="C172" s="50">
        <v>10</v>
      </c>
      <c r="D172" s="28">
        <v>0.5</v>
      </c>
      <c r="E172" s="102" t="e">
        <v>#DIV/0!</v>
      </c>
      <c r="F172" s="28" t="e">
        <v>#DIV/0!</v>
      </c>
    </row>
    <row r="173" spans="1:6">
      <c r="A173" s="104" t="s">
        <v>322</v>
      </c>
      <c r="B173" s="27">
        <v>2</v>
      </c>
      <c r="C173" s="50">
        <v>8</v>
      </c>
      <c r="D173" s="28">
        <v>0</v>
      </c>
      <c r="E173" s="102">
        <v>1.4142135623730951</v>
      </c>
      <c r="F173" s="28">
        <v>0.17677669529663689</v>
      </c>
    </row>
    <row r="174" spans="1:6">
      <c r="A174" s="104" t="s">
        <v>145</v>
      </c>
      <c r="B174" s="27">
        <v>2</v>
      </c>
      <c r="C174" s="50">
        <v>5</v>
      </c>
      <c r="D174" s="28">
        <v>0.5</v>
      </c>
      <c r="E174" s="102" t="e">
        <v>#DIV/0!</v>
      </c>
      <c r="F174" s="28" t="e">
        <v>#DIV/0!</v>
      </c>
    </row>
    <row r="175" spans="1:6">
      <c r="A175" s="104" t="s">
        <v>296</v>
      </c>
      <c r="B175" s="27">
        <v>3</v>
      </c>
      <c r="C175" s="50">
        <v>7</v>
      </c>
      <c r="D175" s="28">
        <v>0.66666666666666663</v>
      </c>
      <c r="E175" s="102" t="e">
        <v>#DIV/0!</v>
      </c>
      <c r="F175" s="28" t="e">
        <v>#DIV/0!</v>
      </c>
    </row>
    <row r="176" spans="1:6">
      <c r="A176" s="104" t="s">
        <v>292</v>
      </c>
      <c r="B176" s="27">
        <v>2</v>
      </c>
      <c r="C176" s="50">
        <v>10</v>
      </c>
      <c r="D176" s="28">
        <v>0.5</v>
      </c>
      <c r="E176" s="102" t="e">
        <v>#DIV/0!</v>
      </c>
      <c r="F176" s="28" t="e">
        <v>#DIV/0!</v>
      </c>
    </row>
    <row r="177" spans="1:6">
      <c r="A177" s="104" t="s">
        <v>137</v>
      </c>
      <c r="B177" s="27">
        <v>3</v>
      </c>
      <c r="C177" s="50">
        <v>9</v>
      </c>
      <c r="D177" s="28">
        <v>0.33333333333333331</v>
      </c>
      <c r="E177" s="102">
        <v>1.4142135623730951</v>
      </c>
      <c r="F177" s="28">
        <v>0.15713484026367724</v>
      </c>
    </row>
    <row r="178" spans="1:6">
      <c r="A178" s="104" t="s">
        <v>133</v>
      </c>
      <c r="B178" s="27">
        <v>3</v>
      </c>
      <c r="C178" s="50">
        <v>8.3000000000000007</v>
      </c>
      <c r="D178" s="28">
        <v>0</v>
      </c>
      <c r="E178" s="102">
        <v>1.5275252316519452</v>
      </c>
      <c r="F178" s="28">
        <v>0.18403918453637894</v>
      </c>
    </row>
    <row r="179" spans="1:6">
      <c r="A179" s="104" t="s">
        <v>262</v>
      </c>
      <c r="B179" s="27">
        <v>2</v>
      </c>
      <c r="C179" s="50">
        <v>8</v>
      </c>
      <c r="D179" s="28">
        <v>0.5</v>
      </c>
      <c r="E179" s="102" t="e">
        <v>#DIV/0!</v>
      </c>
      <c r="F179" s="28" t="e">
        <v>#DIV/0!</v>
      </c>
    </row>
    <row r="180" spans="1:6">
      <c r="A180" s="104" t="s">
        <v>289</v>
      </c>
      <c r="B180" s="27">
        <v>2</v>
      </c>
      <c r="C180" s="50">
        <v>10</v>
      </c>
      <c r="D180" s="28">
        <v>0.5</v>
      </c>
      <c r="E180" s="102" t="e">
        <v>#DIV/0!</v>
      </c>
      <c r="F180" s="28" t="e">
        <v>#DIV/0!</v>
      </c>
    </row>
    <row r="181" spans="1:6">
      <c r="A181" s="104" t="s">
        <v>274</v>
      </c>
      <c r="B181" s="27">
        <v>2</v>
      </c>
      <c r="C181" s="50">
        <v>9</v>
      </c>
      <c r="D181" s="28">
        <v>0</v>
      </c>
      <c r="E181" s="102">
        <v>1.4142135623730951</v>
      </c>
      <c r="F181" s="28">
        <v>0.15713484026367724</v>
      </c>
    </row>
    <row r="182" spans="1:6">
      <c r="A182" s="104" t="s">
        <v>370</v>
      </c>
      <c r="B182" s="27">
        <v>2</v>
      </c>
      <c r="C182" s="50">
        <v>8</v>
      </c>
      <c r="D182" s="28">
        <v>0.5</v>
      </c>
      <c r="E182" s="102" t="e">
        <v>#DIV/0!</v>
      </c>
      <c r="F182" s="28" t="e">
        <v>#DIV/0!</v>
      </c>
    </row>
    <row r="183" spans="1:6">
      <c r="A183" s="104" t="s">
        <v>197</v>
      </c>
      <c r="B183" s="27">
        <v>2</v>
      </c>
      <c r="C183" s="50">
        <v>10</v>
      </c>
      <c r="D183" s="28">
        <v>0.5</v>
      </c>
      <c r="E183" s="102" t="e">
        <v>#DIV/0!</v>
      </c>
      <c r="F183" s="28" t="e">
        <v>#DIV/0!</v>
      </c>
    </row>
    <row r="184" spans="1:6">
      <c r="A184" s="104" t="s">
        <v>272</v>
      </c>
      <c r="B184" s="27">
        <v>2</v>
      </c>
      <c r="C184" s="50">
        <v>8.5</v>
      </c>
      <c r="D184" s="28">
        <v>0</v>
      </c>
      <c r="E184" s="102">
        <v>2.1213203435596424</v>
      </c>
      <c r="F184" s="28">
        <v>0.24956709924231088</v>
      </c>
    </row>
    <row r="185" spans="1:6">
      <c r="A185" s="104" t="s">
        <v>288</v>
      </c>
      <c r="B185" s="27">
        <v>2</v>
      </c>
      <c r="C185" s="50">
        <v>10</v>
      </c>
      <c r="D185" s="28">
        <v>0.5</v>
      </c>
      <c r="E185" s="102" t="e">
        <v>#DIV/0!</v>
      </c>
      <c r="F185" s="28" t="e">
        <v>#DIV/0!</v>
      </c>
    </row>
    <row r="186" spans="1:6">
      <c r="A186" s="104" t="s">
        <v>321</v>
      </c>
      <c r="B186" s="27">
        <v>2</v>
      </c>
      <c r="C186" s="50">
        <v>10</v>
      </c>
      <c r="D186" s="28">
        <v>0.5</v>
      </c>
      <c r="E186" s="102" t="e">
        <v>#DIV/0!</v>
      </c>
      <c r="F186" s="28" t="e">
        <v>#DIV/0!</v>
      </c>
    </row>
    <row r="187" spans="1:6">
      <c r="A187" s="104" t="s">
        <v>362</v>
      </c>
      <c r="B187" s="27">
        <v>2</v>
      </c>
      <c r="C187" s="50">
        <v>10</v>
      </c>
      <c r="D187" s="28">
        <v>0.5</v>
      </c>
      <c r="E187" s="102" t="e">
        <v>#DIV/0!</v>
      </c>
      <c r="F187" s="28" t="e">
        <v>#DIV/0!</v>
      </c>
    </row>
    <row r="188" spans="1:6">
      <c r="A188" s="104" t="s">
        <v>352</v>
      </c>
      <c r="B188" s="27">
        <v>2</v>
      </c>
      <c r="C188" s="50">
        <v>9</v>
      </c>
      <c r="D188" s="28">
        <v>0</v>
      </c>
      <c r="E188" s="102">
        <v>1.4142135623730951</v>
      </c>
      <c r="F188" s="28">
        <v>0.15713484026367724</v>
      </c>
    </row>
    <row r="189" spans="1:6">
      <c r="A189" s="104" t="s">
        <v>168</v>
      </c>
      <c r="B189" s="27">
        <v>3</v>
      </c>
      <c r="C189" s="50">
        <v>9</v>
      </c>
      <c r="D189" s="28">
        <v>0.66666666666666663</v>
      </c>
      <c r="E189" s="102" t="e">
        <v>#DIV/0!</v>
      </c>
      <c r="F189" s="28" t="e">
        <v>#DIV/0!</v>
      </c>
    </row>
    <row r="190" spans="1:6">
      <c r="A190" s="104" t="s">
        <v>154</v>
      </c>
      <c r="B190" s="27">
        <v>3</v>
      </c>
      <c r="C190" s="50">
        <v>9</v>
      </c>
      <c r="D190" s="28">
        <v>0.33333333333333331</v>
      </c>
      <c r="E190" s="102">
        <v>1.4142135623730951</v>
      </c>
      <c r="F190" s="28">
        <v>0.15713484026367724</v>
      </c>
    </row>
    <row r="191" spans="1:6">
      <c r="A191" s="104" t="s">
        <v>215</v>
      </c>
      <c r="B191" s="27">
        <v>3</v>
      </c>
      <c r="C191" s="50">
        <v>9</v>
      </c>
      <c r="D191" s="28">
        <v>0.33333333333333331</v>
      </c>
      <c r="E191" s="102">
        <v>1.4142135623730951</v>
      </c>
      <c r="F191" s="28">
        <v>0.15713484026367724</v>
      </c>
    </row>
    <row r="192" spans="1:6">
      <c r="A192" s="104" t="s">
        <v>351</v>
      </c>
      <c r="B192" s="27">
        <v>2</v>
      </c>
      <c r="C192" s="50">
        <v>9</v>
      </c>
      <c r="D192" s="28">
        <v>0</v>
      </c>
      <c r="E192" s="102">
        <v>1.4142135623730951</v>
      </c>
      <c r="F192" s="28">
        <v>0.15713484026367724</v>
      </c>
    </row>
    <row r="193" spans="1:6">
      <c r="A193" s="104" t="s">
        <v>228</v>
      </c>
      <c r="B193" s="27">
        <v>2</v>
      </c>
      <c r="C193" s="50">
        <v>10</v>
      </c>
      <c r="D193" s="28">
        <v>0.5</v>
      </c>
      <c r="E193" s="102" t="e">
        <v>#DIV/0!</v>
      </c>
      <c r="F193" s="28" t="e">
        <v>#DIV/0!</v>
      </c>
    </row>
    <row r="194" spans="1:6">
      <c r="A194" s="104" t="s">
        <v>160</v>
      </c>
      <c r="B194" s="27">
        <v>3</v>
      </c>
      <c r="C194" s="50">
        <v>8</v>
      </c>
      <c r="D194" s="28">
        <v>0</v>
      </c>
      <c r="E194" s="102">
        <v>1.7320508075688772</v>
      </c>
      <c r="F194" s="28">
        <v>0.21650635094610965</v>
      </c>
    </row>
    <row r="195" spans="1:6">
      <c r="A195" s="104" t="s">
        <v>235</v>
      </c>
      <c r="B195" s="27">
        <v>2</v>
      </c>
      <c r="C195" s="50">
        <v>8.5</v>
      </c>
      <c r="D195" s="28">
        <v>0</v>
      </c>
      <c r="E195" s="102">
        <v>2.1213203435596424</v>
      </c>
      <c r="F195" s="28">
        <v>0.24956709924231088</v>
      </c>
    </row>
    <row r="196" spans="1:6">
      <c r="A196" s="104" t="s">
        <v>318</v>
      </c>
      <c r="B196" s="27">
        <v>2</v>
      </c>
      <c r="C196" s="50">
        <v>7.5</v>
      </c>
      <c r="D196" s="28">
        <v>0</v>
      </c>
      <c r="E196" s="102">
        <v>2.1213203435596424</v>
      </c>
      <c r="F196" s="28">
        <v>0.28284271247461901</v>
      </c>
    </row>
    <row r="197" spans="1:6">
      <c r="A197" s="104" t="s">
        <v>136</v>
      </c>
      <c r="B197" s="27">
        <v>3</v>
      </c>
      <c r="C197" s="50">
        <v>8.5</v>
      </c>
      <c r="D197" s="28">
        <v>0.33333333333333331</v>
      </c>
      <c r="E197" s="102">
        <v>2.1213203435596424</v>
      </c>
      <c r="F197" s="28">
        <v>0.24956709924231088</v>
      </c>
    </row>
    <row r="198" spans="1:6">
      <c r="A198" s="104" t="s">
        <v>259</v>
      </c>
      <c r="B198" s="27">
        <v>2</v>
      </c>
      <c r="C198" s="50">
        <v>7.5</v>
      </c>
      <c r="D198" s="28">
        <v>0</v>
      </c>
      <c r="E198" s="102">
        <v>3.5355339059327378</v>
      </c>
      <c r="F198" s="28">
        <v>0.47140452079103168</v>
      </c>
    </row>
    <row r="199" spans="1:6">
      <c r="A199" s="104" t="s">
        <v>254</v>
      </c>
      <c r="B199" s="27">
        <v>2</v>
      </c>
      <c r="C199" s="50">
        <v>9</v>
      </c>
      <c r="D199" s="28">
        <v>0</v>
      </c>
      <c r="E199" s="102">
        <v>1.4142135623730951</v>
      </c>
      <c r="F199" s="28">
        <v>0.15713484026367724</v>
      </c>
    </row>
    <row r="200" spans="1:6">
      <c r="A200" s="104" t="s">
        <v>227</v>
      </c>
      <c r="B200" s="27">
        <v>2</v>
      </c>
      <c r="C200" s="50">
        <v>6</v>
      </c>
      <c r="D200" s="28">
        <v>0.5</v>
      </c>
      <c r="E200" s="102" t="e">
        <v>#DIV/0!</v>
      </c>
      <c r="F200" s="28" t="e">
        <v>#DIV/0!</v>
      </c>
    </row>
    <row r="201" spans="1:6">
      <c r="A201" s="104" t="s">
        <v>212</v>
      </c>
      <c r="B201" s="27">
        <v>2</v>
      </c>
      <c r="C201" s="50">
        <v>6</v>
      </c>
      <c r="D201" s="28">
        <v>0.5</v>
      </c>
      <c r="E201" s="102" t="e">
        <v>#DIV/0!</v>
      </c>
      <c r="F201" s="28" t="e">
        <v>#DIV/0!</v>
      </c>
    </row>
    <row r="202" spans="1:6">
      <c r="A202" s="104" t="s">
        <v>194</v>
      </c>
      <c r="B202" s="27">
        <v>2</v>
      </c>
      <c r="C202" s="50">
        <v>10</v>
      </c>
      <c r="D202" s="28">
        <v>0.5</v>
      </c>
      <c r="E202" s="102" t="e">
        <v>#DIV/0!</v>
      </c>
      <c r="F202" s="28" t="e">
        <v>#DIV/0!</v>
      </c>
    </row>
    <row r="203" spans="1:6">
      <c r="A203" s="104" t="s">
        <v>350</v>
      </c>
      <c r="B203" s="27">
        <v>2</v>
      </c>
      <c r="C203" s="50">
        <v>7</v>
      </c>
      <c r="D203" s="28">
        <v>0</v>
      </c>
      <c r="E203" s="102">
        <v>1.4142135623730951</v>
      </c>
      <c r="F203" s="28">
        <v>0.20203050891044216</v>
      </c>
    </row>
    <row r="204" spans="1:6">
      <c r="A204" s="104" t="s">
        <v>285</v>
      </c>
      <c r="B204" s="27">
        <v>2</v>
      </c>
      <c r="C204" s="50">
        <v>7</v>
      </c>
      <c r="D204" s="28">
        <v>0</v>
      </c>
      <c r="E204" s="102">
        <v>4.2426406871192848</v>
      </c>
      <c r="F204" s="28">
        <v>0.60609152673132638</v>
      </c>
    </row>
    <row r="205" spans="1:6">
      <c r="A205" s="104" t="s">
        <v>247</v>
      </c>
      <c r="B205" s="27">
        <v>2</v>
      </c>
      <c r="C205" s="50">
        <v>9</v>
      </c>
      <c r="D205" s="28">
        <v>0</v>
      </c>
      <c r="E205" s="102">
        <v>1.4142135623730951</v>
      </c>
      <c r="F205" s="28">
        <v>0.15713484026367724</v>
      </c>
    </row>
    <row r="206" spans="1:6">
      <c r="A206" s="104" t="s">
        <v>220</v>
      </c>
      <c r="B206" s="27">
        <v>2</v>
      </c>
      <c r="C206" s="50">
        <v>5</v>
      </c>
      <c r="D206" s="28">
        <v>0.5</v>
      </c>
      <c r="E206" s="102" t="e">
        <v>#DIV/0!</v>
      </c>
      <c r="F206" s="28" t="e">
        <v>#DIV/0!</v>
      </c>
    </row>
    <row r="207" spans="1:6">
      <c r="A207" s="104" t="s">
        <v>269</v>
      </c>
      <c r="B207" s="27">
        <v>2</v>
      </c>
      <c r="C207" s="50">
        <v>9</v>
      </c>
      <c r="D207" s="28">
        <v>0</v>
      </c>
      <c r="E207" s="102">
        <v>1.4142135623730951</v>
      </c>
      <c r="F207" s="28">
        <v>0.15713484026367724</v>
      </c>
    </row>
    <row r="208" spans="1:6">
      <c r="A208" s="104" t="s">
        <v>377</v>
      </c>
      <c r="B208" s="27">
        <v>2</v>
      </c>
      <c r="C208" s="50">
        <v>8</v>
      </c>
      <c r="D208" s="28">
        <v>0.5</v>
      </c>
      <c r="E208" s="102" t="e">
        <v>#DIV/0!</v>
      </c>
      <c r="F208" s="28" t="e">
        <v>#DIV/0!</v>
      </c>
    </row>
    <row r="209" spans="1:14">
      <c r="A209" s="104" t="s">
        <v>315</v>
      </c>
      <c r="B209" s="27">
        <v>3</v>
      </c>
      <c r="C209" s="50">
        <v>7.7</v>
      </c>
      <c r="D209" s="28">
        <v>0</v>
      </c>
      <c r="E209" s="102">
        <v>1.5275252316519452</v>
      </c>
      <c r="F209" s="28">
        <v>0.19837990021453833</v>
      </c>
    </row>
    <row r="210" spans="1:14">
      <c r="A210" s="104" t="s">
        <v>206</v>
      </c>
      <c r="B210" s="27">
        <v>3</v>
      </c>
      <c r="C210" s="50">
        <v>8</v>
      </c>
      <c r="D210" s="28">
        <v>0</v>
      </c>
      <c r="E210" s="102">
        <v>2</v>
      </c>
      <c r="F210" s="28">
        <v>0.25</v>
      </c>
    </row>
    <row r="212" spans="1:14" ht="30">
      <c r="A212" s="98" t="s">
        <v>4</v>
      </c>
      <c r="B212" s="99"/>
      <c r="C212" s="99"/>
      <c r="D212" s="99"/>
      <c r="E212" s="99"/>
      <c r="F212" s="99"/>
      <c r="G212" s="99"/>
      <c r="H212" s="4"/>
      <c r="I212" s="4"/>
      <c r="J212" s="4"/>
      <c r="K212" s="4"/>
      <c r="L212" s="4"/>
      <c r="M212" s="4"/>
      <c r="N212" s="4"/>
    </row>
    <row r="214" spans="1:14" ht="30">
      <c r="A214" s="33" t="s">
        <v>27</v>
      </c>
      <c r="B214" s="26" t="s">
        <v>76</v>
      </c>
      <c r="C214" s="33" t="s">
        <v>35</v>
      </c>
      <c r="D214" s="33" t="s">
        <v>29</v>
      </c>
      <c r="E214" s="33" t="s">
        <v>36</v>
      </c>
      <c r="F214" s="33" t="s">
        <v>29</v>
      </c>
      <c r="G214" s="33" t="s">
        <v>37</v>
      </c>
      <c r="H214" s="33" t="s">
        <v>29</v>
      </c>
      <c r="I214" s="33" t="s">
        <v>38</v>
      </c>
      <c r="J214" s="33" t="s">
        <v>29</v>
      </c>
      <c r="K214" s="33" t="s">
        <v>28</v>
      </c>
      <c r="L214" s="39" t="s">
        <v>265</v>
      </c>
      <c r="M214" s="39" t="s">
        <v>266</v>
      </c>
    </row>
    <row r="215" spans="1:14">
      <c r="A215" s="104" t="s">
        <v>251</v>
      </c>
      <c r="B215" s="27">
        <v>1</v>
      </c>
      <c r="C215" s="55">
        <v>4</v>
      </c>
      <c r="D215" s="46">
        <v>0</v>
      </c>
      <c r="E215" s="55">
        <v>6</v>
      </c>
      <c r="F215" s="46">
        <v>0</v>
      </c>
      <c r="G215" s="55" t="s">
        <v>416</v>
      </c>
      <c r="H215" s="46">
        <v>1</v>
      </c>
      <c r="I215" s="55">
        <v>5</v>
      </c>
      <c r="J215" s="46">
        <v>0</v>
      </c>
      <c r="K215" s="52">
        <v>5</v>
      </c>
      <c r="L215" s="102">
        <v>1</v>
      </c>
      <c r="M215" s="28">
        <v>0.2</v>
      </c>
    </row>
    <row r="216" spans="1:14">
      <c r="A216" s="104" t="s">
        <v>409</v>
      </c>
      <c r="B216" s="27">
        <v>1</v>
      </c>
      <c r="C216" s="55">
        <v>10</v>
      </c>
      <c r="D216" s="46">
        <v>0</v>
      </c>
      <c r="E216" s="55">
        <v>10</v>
      </c>
      <c r="F216" s="46">
        <v>0</v>
      </c>
      <c r="G216" s="55">
        <v>10</v>
      </c>
      <c r="H216" s="46">
        <v>0</v>
      </c>
      <c r="I216" s="55">
        <v>10</v>
      </c>
      <c r="J216" s="46">
        <v>0</v>
      </c>
      <c r="K216" s="52">
        <v>10</v>
      </c>
      <c r="L216" s="102">
        <v>0</v>
      </c>
      <c r="M216" s="28">
        <v>0</v>
      </c>
    </row>
    <row r="217" spans="1:14">
      <c r="A217" s="104" t="s">
        <v>380</v>
      </c>
      <c r="B217" s="27">
        <v>1</v>
      </c>
      <c r="C217" s="55">
        <v>10</v>
      </c>
      <c r="D217" s="46">
        <v>0</v>
      </c>
      <c r="E217" s="55">
        <v>10</v>
      </c>
      <c r="F217" s="46">
        <v>0</v>
      </c>
      <c r="G217" s="55">
        <v>10</v>
      </c>
      <c r="H217" s="46">
        <v>0</v>
      </c>
      <c r="I217" s="55">
        <v>10</v>
      </c>
      <c r="J217" s="46">
        <v>0</v>
      </c>
      <c r="K217" s="52">
        <v>10</v>
      </c>
      <c r="L217" s="102">
        <v>0</v>
      </c>
      <c r="M217" s="28">
        <v>0</v>
      </c>
    </row>
    <row r="218" spans="1:14">
      <c r="A218" s="104" t="s">
        <v>330</v>
      </c>
      <c r="B218" s="27">
        <v>1</v>
      </c>
      <c r="C218" s="55">
        <v>6</v>
      </c>
      <c r="D218" s="46">
        <v>0</v>
      </c>
      <c r="E218" s="55">
        <v>6</v>
      </c>
      <c r="F218" s="46">
        <v>0</v>
      </c>
      <c r="G218" s="55">
        <v>6</v>
      </c>
      <c r="H218" s="46">
        <v>0</v>
      </c>
      <c r="I218" s="55">
        <v>6</v>
      </c>
      <c r="J218" s="46">
        <v>0</v>
      </c>
      <c r="K218" s="52">
        <v>6</v>
      </c>
      <c r="L218" s="102">
        <v>0</v>
      </c>
      <c r="M218" s="28">
        <v>0</v>
      </c>
    </row>
    <row r="219" spans="1:14">
      <c r="A219" s="104" t="s">
        <v>166</v>
      </c>
      <c r="B219" s="27">
        <v>1</v>
      </c>
      <c r="C219" s="55">
        <v>10</v>
      </c>
      <c r="D219" s="46">
        <v>0</v>
      </c>
      <c r="E219" s="55">
        <v>8</v>
      </c>
      <c r="F219" s="46">
        <v>0</v>
      </c>
      <c r="G219" s="55">
        <v>8</v>
      </c>
      <c r="H219" s="46">
        <v>0</v>
      </c>
      <c r="I219" s="55" t="s">
        <v>416</v>
      </c>
      <c r="J219" s="46">
        <v>1</v>
      </c>
      <c r="K219" s="52">
        <v>8.6999999999999993</v>
      </c>
      <c r="L219" s="102">
        <v>1.1547005383792495</v>
      </c>
      <c r="M219" s="28">
        <v>0.13272419981370684</v>
      </c>
    </row>
    <row r="220" spans="1:14">
      <c r="A220" s="104" t="s">
        <v>217</v>
      </c>
      <c r="B220" s="27">
        <v>1</v>
      </c>
      <c r="C220" s="55" t="s">
        <v>416</v>
      </c>
      <c r="D220" s="46">
        <v>1</v>
      </c>
      <c r="E220" s="55" t="s">
        <v>416</v>
      </c>
      <c r="F220" s="46">
        <v>1</v>
      </c>
      <c r="G220" s="55" t="s">
        <v>416</v>
      </c>
      <c r="H220" s="46">
        <v>1</v>
      </c>
      <c r="I220" s="55" t="s">
        <v>416</v>
      </c>
      <c r="J220" s="46">
        <v>1</v>
      </c>
      <c r="K220" s="52" t="e">
        <v>#DIV/0!</v>
      </c>
      <c r="L220" s="102" t="e">
        <v>#DIV/0!</v>
      </c>
      <c r="M220" s="28" t="e">
        <v>#DIV/0!</v>
      </c>
    </row>
    <row r="221" spans="1:14">
      <c r="A221" s="104" t="s">
        <v>364</v>
      </c>
      <c r="B221" s="27">
        <v>1</v>
      </c>
      <c r="C221" s="55">
        <v>8</v>
      </c>
      <c r="D221" s="46">
        <v>0</v>
      </c>
      <c r="E221" s="55">
        <v>8</v>
      </c>
      <c r="F221" s="46">
        <v>0</v>
      </c>
      <c r="G221" s="55">
        <v>8</v>
      </c>
      <c r="H221" s="46">
        <v>0</v>
      </c>
      <c r="I221" s="55">
        <v>9</v>
      </c>
      <c r="J221" s="46">
        <v>0</v>
      </c>
      <c r="K221" s="52">
        <v>8.3000000000000007</v>
      </c>
      <c r="L221" s="102">
        <v>0.5</v>
      </c>
      <c r="M221" s="28">
        <v>6.0240963855421679E-2</v>
      </c>
    </row>
    <row r="222" spans="1:14">
      <c r="A222" s="104" t="s">
        <v>298</v>
      </c>
      <c r="B222" s="27">
        <v>1</v>
      </c>
      <c r="C222" s="55">
        <v>10</v>
      </c>
      <c r="D222" s="46">
        <v>0</v>
      </c>
      <c r="E222" s="55">
        <v>10</v>
      </c>
      <c r="F222" s="46">
        <v>0</v>
      </c>
      <c r="G222" s="55">
        <v>10</v>
      </c>
      <c r="H222" s="46">
        <v>0</v>
      </c>
      <c r="I222" s="55">
        <v>10</v>
      </c>
      <c r="J222" s="46">
        <v>0</v>
      </c>
      <c r="K222" s="52">
        <v>10</v>
      </c>
      <c r="L222" s="102">
        <v>0</v>
      </c>
      <c r="M222" s="28">
        <v>0</v>
      </c>
    </row>
    <row r="223" spans="1:14">
      <c r="A223" s="104" t="s">
        <v>387</v>
      </c>
      <c r="B223" s="27">
        <v>1</v>
      </c>
      <c r="C223" s="55" t="s">
        <v>416</v>
      </c>
      <c r="D223" s="46">
        <v>1</v>
      </c>
      <c r="E223" s="55" t="s">
        <v>416</v>
      </c>
      <c r="F223" s="46">
        <v>1</v>
      </c>
      <c r="G223" s="55" t="s">
        <v>416</v>
      </c>
      <c r="H223" s="46">
        <v>1</v>
      </c>
      <c r="I223" s="55" t="s">
        <v>416</v>
      </c>
      <c r="J223" s="46">
        <v>1</v>
      </c>
      <c r="K223" s="52" t="e">
        <v>#DIV/0!</v>
      </c>
      <c r="L223" s="102" t="e">
        <v>#DIV/0!</v>
      </c>
      <c r="M223" s="28" t="e">
        <v>#DIV/0!</v>
      </c>
    </row>
    <row r="224" spans="1:14">
      <c r="A224" s="104" t="s">
        <v>277</v>
      </c>
      <c r="B224" s="27">
        <v>1</v>
      </c>
      <c r="C224" s="55">
        <v>6</v>
      </c>
      <c r="D224" s="46">
        <v>0</v>
      </c>
      <c r="E224" s="55">
        <v>6</v>
      </c>
      <c r="F224" s="46">
        <v>0</v>
      </c>
      <c r="G224" s="55">
        <v>6</v>
      </c>
      <c r="H224" s="46">
        <v>0</v>
      </c>
      <c r="I224" s="55">
        <v>6</v>
      </c>
      <c r="J224" s="46">
        <v>0</v>
      </c>
      <c r="K224" s="52">
        <v>6</v>
      </c>
      <c r="L224" s="102">
        <v>0</v>
      </c>
      <c r="M224" s="28">
        <v>0</v>
      </c>
    </row>
    <row r="225" spans="1:13">
      <c r="A225" s="104" t="s">
        <v>358</v>
      </c>
      <c r="B225" s="27">
        <v>1</v>
      </c>
      <c r="C225" s="55">
        <v>10</v>
      </c>
      <c r="D225" s="46">
        <v>0</v>
      </c>
      <c r="E225" s="55">
        <v>10</v>
      </c>
      <c r="F225" s="46">
        <v>0</v>
      </c>
      <c r="G225" s="55">
        <v>8</v>
      </c>
      <c r="H225" s="46">
        <v>0</v>
      </c>
      <c r="I225" s="55">
        <v>10</v>
      </c>
      <c r="J225" s="46">
        <v>0</v>
      </c>
      <c r="K225" s="52">
        <v>9.5</v>
      </c>
      <c r="L225" s="102">
        <v>1</v>
      </c>
      <c r="M225" s="28">
        <v>0.10526315789473684</v>
      </c>
    </row>
    <row r="226" spans="1:13">
      <c r="A226" s="104" t="s">
        <v>349</v>
      </c>
      <c r="B226" s="27">
        <v>1</v>
      </c>
      <c r="C226" s="55">
        <v>9</v>
      </c>
      <c r="D226" s="46">
        <v>0</v>
      </c>
      <c r="E226" s="55">
        <v>10</v>
      </c>
      <c r="F226" s="46">
        <v>0</v>
      </c>
      <c r="G226" s="55">
        <v>9</v>
      </c>
      <c r="H226" s="46">
        <v>0</v>
      </c>
      <c r="I226" s="55">
        <v>8</v>
      </c>
      <c r="J226" s="46">
        <v>0</v>
      </c>
      <c r="K226" s="52">
        <v>9</v>
      </c>
      <c r="L226" s="102">
        <v>0.81649658092772603</v>
      </c>
      <c r="M226" s="28">
        <v>9.0721842325302893E-2</v>
      </c>
    </row>
    <row r="227" spans="1:13">
      <c r="A227" s="104" t="s">
        <v>329</v>
      </c>
      <c r="B227" s="27">
        <v>1</v>
      </c>
      <c r="C227" s="55">
        <v>10</v>
      </c>
      <c r="D227" s="46">
        <v>0</v>
      </c>
      <c r="E227" s="55">
        <v>10</v>
      </c>
      <c r="F227" s="46">
        <v>0</v>
      </c>
      <c r="G227" s="55">
        <v>10</v>
      </c>
      <c r="H227" s="46">
        <v>0</v>
      </c>
      <c r="I227" s="55">
        <v>10</v>
      </c>
      <c r="J227" s="46">
        <v>0</v>
      </c>
      <c r="K227" s="52">
        <v>10</v>
      </c>
      <c r="L227" s="102">
        <v>0</v>
      </c>
      <c r="M227" s="28">
        <v>0</v>
      </c>
    </row>
    <row r="228" spans="1:13">
      <c r="A228" s="104" t="s">
        <v>316</v>
      </c>
      <c r="B228" s="27">
        <v>1</v>
      </c>
      <c r="C228" s="55">
        <v>8</v>
      </c>
      <c r="D228" s="46">
        <v>0</v>
      </c>
      <c r="E228" s="55">
        <v>8</v>
      </c>
      <c r="F228" s="46">
        <v>0</v>
      </c>
      <c r="G228" s="55">
        <v>8</v>
      </c>
      <c r="H228" s="46">
        <v>0</v>
      </c>
      <c r="I228" s="55">
        <v>8</v>
      </c>
      <c r="J228" s="46">
        <v>0</v>
      </c>
      <c r="K228" s="52">
        <v>8</v>
      </c>
      <c r="L228" s="102">
        <v>0</v>
      </c>
      <c r="M228" s="28">
        <v>0</v>
      </c>
    </row>
    <row r="229" spans="1:13">
      <c r="A229" s="104" t="s">
        <v>249</v>
      </c>
      <c r="B229" s="27">
        <v>1</v>
      </c>
      <c r="C229" s="55" t="s">
        <v>416</v>
      </c>
      <c r="D229" s="46">
        <v>1</v>
      </c>
      <c r="E229" s="55" t="s">
        <v>416</v>
      </c>
      <c r="F229" s="46">
        <v>1</v>
      </c>
      <c r="G229" s="55" t="s">
        <v>416</v>
      </c>
      <c r="H229" s="46">
        <v>1</v>
      </c>
      <c r="I229" s="55" t="s">
        <v>416</v>
      </c>
      <c r="J229" s="46">
        <v>1</v>
      </c>
      <c r="K229" s="52" t="e">
        <v>#DIV/0!</v>
      </c>
      <c r="L229" s="102" t="e">
        <v>#DIV/0!</v>
      </c>
      <c r="M229" s="28" t="e">
        <v>#DIV/0!</v>
      </c>
    </row>
    <row r="230" spans="1:13">
      <c r="A230" s="104" t="s">
        <v>361</v>
      </c>
      <c r="B230" s="27">
        <v>1</v>
      </c>
      <c r="C230" s="55">
        <v>9</v>
      </c>
      <c r="D230" s="46">
        <v>0</v>
      </c>
      <c r="E230" s="55">
        <v>9</v>
      </c>
      <c r="F230" s="46">
        <v>0</v>
      </c>
      <c r="G230" s="55">
        <v>9</v>
      </c>
      <c r="H230" s="46">
        <v>0</v>
      </c>
      <c r="I230" s="55">
        <v>9</v>
      </c>
      <c r="J230" s="46">
        <v>0</v>
      </c>
      <c r="K230" s="52">
        <v>9</v>
      </c>
      <c r="L230" s="102">
        <v>0</v>
      </c>
      <c r="M230" s="28">
        <v>0</v>
      </c>
    </row>
    <row r="231" spans="1:13">
      <c r="A231" s="104" t="s">
        <v>382</v>
      </c>
      <c r="B231" s="27">
        <v>1</v>
      </c>
      <c r="C231" s="55">
        <v>10</v>
      </c>
      <c r="D231" s="46">
        <v>0</v>
      </c>
      <c r="E231" s="55">
        <v>9</v>
      </c>
      <c r="F231" s="46">
        <v>0</v>
      </c>
      <c r="G231" s="55" t="s">
        <v>416</v>
      </c>
      <c r="H231" s="46">
        <v>1</v>
      </c>
      <c r="I231" s="55">
        <v>10</v>
      </c>
      <c r="J231" s="46">
        <v>0</v>
      </c>
      <c r="K231" s="52">
        <v>9.6999999999999993</v>
      </c>
      <c r="L231" s="102">
        <v>0.57735026918962573</v>
      </c>
      <c r="M231" s="28">
        <v>5.9520646308208844E-2</v>
      </c>
    </row>
    <row r="232" spans="1:13">
      <c r="A232" s="104" t="s">
        <v>353</v>
      </c>
      <c r="B232" s="27">
        <v>1</v>
      </c>
      <c r="C232" s="55">
        <v>8</v>
      </c>
      <c r="D232" s="46">
        <v>0</v>
      </c>
      <c r="E232" s="55">
        <v>8</v>
      </c>
      <c r="F232" s="46">
        <v>0</v>
      </c>
      <c r="G232" s="55">
        <v>8</v>
      </c>
      <c r="H232" s="46">
        <v>0</v>
      </c>
      <c r="I232" s="55">
        <v>8</v>
      </c>
      <c r="J232" s="46">
        <v>0</v>
      </c>
      <c r="K232" s="52">
        <v>8</v>
      </c>
      <c r="L232" s="102">
        <v>0</v>
      </c>
      <c r="M232" s="28">
        <v>0</v>
      </c>
    </row>
    <row r="233" spans="1:13">
      <c r="A233" s="104" t="s">
        <v>356</v>
      </c>
      <c r="B233" s="27">
        <v>1</v>
      </c>
      <c r="C233" s="55">
        <v>9</v>
      </c>
      <c r="D233" s="46">
        <v>0</v>
      </c>
      <c r="E233" s="55">
        <v>8</v>
      </c>
      <c r="F233" s="46">
        <v>0</v>
      </c>
      <c r="G233" s="55">
        <v>10</v>
      </c>
      <c r="H233" s="46">
        <v>0</v>
      </c>
      <c r="I233" s="55" t="s">
        <v>416</v>
      </c>
      <c r="J233" s="46">
        <v>1</v>
      </c>
      <c r="K233" s="52">
        <v>9</v>
      </c>
      <c r="L233" s="102">
        <v>1</v>
      </c>
      <c r="M233" s="28">
        <v>0.1111111111111111</v>
      </c>
    </row>
    <row r="234" spans="1:13">
      <c r="A234" s="104" t="s">
        <v>301</v>
      </c>
      <c r="B234" s="27">
        <v>1</v>
      </c>
      <c r="C234" s="55">
        <v>10</v>
      </c>
      <c r="D234" s="46">
        <v>0</v>
      </c>
      <c r="E234" s="55" t="s">
        <v>416</v>
      </c>
      <c r="F234" s="46">
        <v>1</v>
      </c>
      <c r="G234" s="55">
        <v>10</v>
      </c>
      <c r="H234" s="46">
        <v>0</v>
      </c>
      <c r="I234" s="55">
        <v>9</v>
      </c>
      <c r="J234" s="46">
        <v>0</v>
      </c>
      <c r="K234" s="52">
        <v>9.6999999999999993</v>
      </c>
      <c r="L234" s="102">
        <v>0.57735026918962573</v>
      </c>
      <c r="M234" s="28">
        <v>5.9520646308208844E-2</v>
      </c>
    </row>
    <row r="235" spans="1:13">
      <c r="A235" s="104" t="s">
        <v>389</v>
      </c>
      <c r="B235" s="27">
        <v>1</v>
      </c>
      <c r="C235" s="55">
        <v>10</v>
      </c>
      <c r="D235" s="46">
        <v>0</v>
      </c>
      <c r="E235" s="55">
        <v>10</v>
      </c>
      <c r="F235" s="46">
        <v>0</v>
      </c>
      <c r="G235" s="55">
        <v>7</v>
      </c>
      <c r="H235" s="46">
        <v>0</v>
      </c>
      <c r="I235" s="55">
        <v>10</v>
      </c>
      <c r="J235" s="46">
        <v>0</v>
      </c>
      <c r="K235" s="52">
        <v>9.3000000000000007</v>
      </c>
      <c r="L235" s="102">
        <v>1.5</v>
      </c>
      <c r="M235" s="28">
        <v>0.16129032258064516</v>
      </c>
    </row>
    <row r="236" spans="1:13">
      <c r="A236" s="104" t="s">
        <v>320</v>
      </c>
      <c r="B236" s="27">
        <v>1</v>
      </c>
      <c r="C236" s="55">
        <v>9</v>
      </c>
      <c r="D236" s="46">
        <v>0</v>
      </c>
      <c r="E236" s="55">
        <v>9</v>
      </c>
      <c r="F236" s="46">
        <v>0</v>
      </c>
      <c r="G236" s="55">
        <v>9</v>
      </c>
      <c r="H236" s="46">
        <v>0</v>
      </c>
      <c r="I236" s="55">
        <v>9</v>
      </c>
      <c r="J236" s="46">
        <v>0</v>
      </c>
      <c r="K236" s="52">
        <v>9</v>
      </c>
      <c r="L236" s="102">
        <v>0</v>
      </c>
      <c r="M236" s="28">
        <v>0</v>
      </c>
    </row>
    <row r="237" spans="1:13">
      <c r="A237" s="104" t="s">
        <v>131</v>
      </c>
      <c r="B237" s="27">
        <v>1</v>
      </c>
      <c r="C237" s="55">
        <v>9</v>
      </c>
      <c r="D237" s="46">
        <v>0</v>
      </c>
      <c r="E237" s="55">
        <v>9</v>
      </c>
      <c r="F237" s="46">
        <v>0</v>
      </c>
      <c r="G237" s="55">
        <v>9</v>
      </c>
      <c r="H237" s="46">
        <v>0</v>
      </c>
      <c r="I237" s="55">
        <v>9</v>
      </c>
      <c r="J237" s="46">
        <v>0</v>
      </c>
      <c r="K237" s="52">
        <v>9</v>
      </c>
      <c r="L237" s="102">
        <v>0</v>
      </c>
      <c r="M237" s="28">
        <v>0</v>
      </c>
    </row>
    <row r="238" spans="1:13">
      <c r="A238" s="104" t="s">
        <v>208</v>
      </c>
      <c r="B238" s="27">
        <v>1</v>
      </c>
      <c r="C238" s="55">
        <v>8</v>
      </c>
      <c r="D238" s="46">
        <v>0</v>
      </c>
      <c r="E238" s="55">
        <v>8</v>
      </c>
      <c r="F238" s="46">
        <v>0</v>
      </c>
      <c r="G238" s="55">
        <v>8</v>
      </c>
      <c r="H238" s="46">
        <v>0</v>
      </c>
      <c r="I238" s="55">
        <v>8</v>
      </c>
      <c r="J238" s="46">
        <v>0</v>
      </c>
      <c r="K238" s="52">
        <v>8</v>
      </c>
      <c r="L238" s="102">
        <v>0</v>
      </c>
      <c r="M238" s="28">
        <v>0</v>
      </c>
    </row>
    <row r="239" spans="1:13">
      <c r="A239" s="104" t="s">
        <v>187</v>
      </c>
      <c r="B239" s="27">
        <v>1</v>
      </c>
      <c r="C239" s="55" t="s">
        <v>416</v>
      </c>
      <c r="D239" s="46">
        <v>1</v>
      </c>
      <c r="E239" s="55" t="s">
        <v>416</v>
      </c>
      <c r="F239" s="46">
        <v>1</v>
      </c>
      <c r="G239" s="55" t="s">
        <v>416</v>
      </c>
      <c r="H239" s="46">
        <v>1</v>
      </c>
      <c r="I239" s="55" t="s">
        <v>416</v>
      </c>
      <c r="J239" s="46">
        <v>1</v>
      </c>
      <c r="K239" s="52" t="e">
        <v>#DIV/0!</v>
      </c>
      <c r="L239" s="102" t="e">
        <v>#DIV/0!</v>
      </c>
      <c r="M239" s="28" t="e">
        <v>#DIV/0!</v>
      </c>
    </row>
    <row r="240" spans="1:13">
      <c r="A240" s="104" t="s">
        <v>153</v>
      </c>
      <c r="B240" s="27">
        <v>1</v>
      </c>
      <c r="C240" s="55">
        <v>10</v>
      </c>
      <c r="D240" s="46">
        <v>0</v>
      </c>
      <c r="E240" s="55">
        <v>10</v>
      </c>
      <c r="F240" s="46">
        <v>0</v>
      </c>
      <c r="G240" s="55">
        <v>10</v>
      </c>
      <c r="H240" s="46">
        <v>0</v>
      </c>
      <c r="I240" s="55">
        <v>10</v>
      </c>
      <c r="J240" s="46">
        <v>0</v>
      </c>
      <c r="K240" s="52">
        <v>10</v>
      </c>
      <c r="L240" s="102">
        <v>0</v>
      </c>
      <c r="M240" s="28">
        <v>0</v>
      </c>
    </row>
    <row r="241" spans="1:13">
      <c r="A241" s="104" t="s">
        <v>355</v>
      </c>
      <c r="B241" s="27">
        <v>1</v>
      </c>
      <c r="C241" s="55">
        <v>9</v>
      </c>
      <c r="D241" s="46">
        <v>0</v>
      </c>
      <c r="E241" s="55">
        <v>10</v>
      </c>
      <c r="F241" s="46">
        <v>0</v>
      </c>
      <c r="G241" s="55">
        <v>9</v>
      </c>
      <c r="H241" s="46">
        <v>0</v>
      </c>
      <c r="I241" s="55">
        <v>9</v>
      </c>
      <c r="J241" s="46">
        <v>0</v>
      </c>
      <c r="K241" s="52">
        <v>9.3000000000000007</v>
      </c>
      <c r="L241" s="102">
        <v>0.5</v>
      </c>
      <c r="M241" s="28">
        <v>5.3763440860215048E-2</v>
      </c>
    </row>
    <row r="242" spans="1:13">
      <c r="A242" s="104" t="s">
        <v>261</v>
      </c>
      <c r="B242" s="27">
        <v>1</v>
      </c>
      <c r="C242" s="55">
        <v>9</v>
      </c>
      <c r="D242" s="46">
        <v>0</v>
      </c>
      <c r="E242" s="55">
        <v>9</v>
      </c>
      <c r="F242" s="46">
        <v>0</v>
      </c>
      <c r="G242" s="55">
        <v>9</v>
      </c>
      <c r="H242" s="46">
        <v>0</v>
      </c>
      <c r="I242" s="55">
        <v>2</v>
      </c>
      <c r="J242" s="46">
        <v>0</v>
      </c>
      <c r="K242" s="52">
        <v>7.3</v>
      </c>
      <c r="L242" s="102">
        <v>3.5</v>
      </c>
      <c r="M242" s="28">
        <v>0.47945205479452058</v>
      </c>
    </row>
    <row r="243" spans="1:13">
      <c r="A243" s="104" t="s">
        <v>201</v>
      </c>
      <c r="B243" s="27">
        <v>1</v>
      </c>
      <c r="C243" s="55">
        <v>9</v>
      </c>
      <c r="D243" s="46">
        <v>0</v>
      </c>
      <c r="E243" s="55">
        <v>9</v>
      </c>
      <c r="F243" s="46">
        <v>0</v>
      </c>
      <c r="G243" s="55">
        <v>9</v>
      </c>
      <c r="H243" s="46">
        <v>0</v>
      </c>
      <c r="I243" s="55">
        <v>8</v>
      </c>
      <c r="J243" s="46">
        <v>0</v>
      </c>
      <c r="K243" s="52">
        <v>8.8000000000000007</v>
      </c>
      <c r="L243" s="102">
        <v>0.5</v>
      </c>
      <c r="M243" s="28">
        <v>5.6818181818181816E-2</v>
      </c>
    </row>
    <row r="244" spans="1:13">
      <c r="A244" s="104" t="s">
        <v>281</v>
      </c>
      <c r="B244" s="27">
        <v>1</v>
      </c>
      <c r="C244" s="55">
        <v>9</v>
      </c>
      <c r="D244" s="46">
        <v>0</v>
      </c>
      <c r="E244" s="55">
        <v>9</v>
      </c>
      <c r="F244" s="46">
        <v>0</v>
      </c>
      <c r="G244" s="55">
        <v>9</v>
      </c>
      <c r="H244" s="46">
        <v>0</v>
      </c>
      <c r="I244" s="55">
        <v>9</v>
      </c>
      <c r="J244" s="46">
        <v>0</v>
      </c>
      <c r="K244" s="52">
        <v>9</v>
      </c>
      <c r="L244" s="102">
        <v>0</v>
      </c>
      <c r="M244" s="28">
        <v>0</v>
      </c>
    </row>
    <row r="245" spans="1:13">
      <c r="A245" s="104" t="s">
        <v>225</v>
      </c>
      <c r="B245" s="27">
        <v>1</v>
      </c>
      <c r="C245" s="55">
        <v>10</v>
      </c>
      <c r="D245" s="46">
        <v>0</v>
      </c>
      <c r="E245" s="55">
        <v>10</v>
      </c>
      <c r="F245" s="46">
        <v>0</v>
      </c>
      <c r="G245" s="55">
        <v>9</v>
      </c>
      <c r="H245" s="46">
        <v>0</v>
      </c>
      <c r="I245" s="55">
        <v>9</v>
      </c>
      <c r="J245" s="46">
        <v>0</v>
      </c>
      <c r="K245" s="52">
        <v>9.5</v>
      </c>
      <c r="L245" s="102">
        <v>0.57735026918962573</v>
      </c>
      <c r="M245" s="28">
        <v>6.0773712546276393E-2</v>
      </c>
    </row>
    <row r="246" spans="1:13">
      <c r="A246" s="104" t="s">
        <v>324</v>
      </c>
      <c r="B246" s="27">
        <v>1</v>
      </c>
      <c r="C246" s="55" t="s">
        <v>416</v>
      </c>
      <c r="D246" s="46">
        <v>1</v>
      </c>
      <c r="E246" s="55" t="s">
        <v>416</v>
      </c>
      <c r="F246" s="46">
        <v>1</v>
      </c>
      <c r="G246" s="55" t="s">
        <v>416</v>
      </c>
      <c r="H246" s="46">
        <v>1</v>
      </c>
      <c r="I246" s="55" t="s">
        <v>416</v>
      </c>
      <c r="J246" s="46">
        <v>1</v>
      </c>
      <c r="K246" s="52" t="e">
        <v>#DIV/0!</v>
      </c>
      <c r="L246" s="102" t="e">
        <v>#DIV/0!</v>
      </c>
      <c r="M246" s="28" t="e">
        <v>#DIV/0!</v>
      </c>
    </row>
    <row r="247" spans="1:13">
      <c r="A247" s="104" t="s">
        <v>302</v>
      </c>
      <c r="B247" s="27">
        <v>1</v>
      </c>
      <c r="C247" s="55">
        <v>9</v>
      </c>
      <c r="D247" s="46">
        <v>0</v>
      </c>
      <c r="E247" s="55">
        <v>9</v>
      </c>
      <c r="F247" s="46">
        <v>0</v>
      </c>
      <c r="G247" s="55">
        <v>9</v>
      </c>
      <c r="H247" s="46">
        <v>0</v>
      </c>
      <c r="I247" s="55">
        <v>9</v>
      </c>
      <c r="J247" s="46">
        <v>0</v>
      </c>
      <c r="K247" s="52">
        <v>9</v>
      </c>
      <c r="L247" s="102">
        <v>0</v>
      </c>
      <c r="M247" s="28">
        <v>0</v>
      </c>
    </row>
    <row r="248" spans="1:13">
      <c r="A248" s="104" t="s">
        <v>234</v>
      </c>
      <c r="B248" s="27">
        <v>1</v>
      </c>
      <c r="C248" s="55">
        <v>10</v>
      </c>
      <c r="D248" s="46">
        <v>0</v>
      </c>
      <c r="E248" s="55">
        <v>8</v>
      </c>
      <c r="F248" s="46">
        <v>0</v>
      </c>
      <c r="G248" s="55">
        <v>8</v>
      </c>
      <c r="H248" s="46">
        <v>0</v>
      </c>
      <c r="I248" s="55">
        <v>9</v>
      </c>
      <c r="J248" s="46">
        <v>0</v>
      </c>
      <c r="K248" s="52">
        <v>8.8000000000000007</v>
      </c>
      <c r="L248" s="102">
        <v>0.9574271077563381</v>
      </c>
      <c r="M248" s="28">
        <v>0.10879853497231114</v>
      </c>
    </row>
    <row r="249" spans="1:13">
      <c r="A249" s="104" t="s">
        <v>246</v>
      </c>
      <c r="B249" s="27">
        <v>1</v>
      </c>
      <c r="C249" s="55">
        <v>9</v>
      </c>
      <c r="D249" s="46">
        <v>0</v>
      </c>
      <c r="E249" s="55">
        <v>9</v>
      </c>
      <c r="F249" s="46">
        <v>0</v>
      </c>
      <c r="G249" s="55">
        <v>9</v>
      </c>
      <c r="H249" s="46">
        <v>0</v>
      </c>
      <c r="I249" s="55">
        <v>9</v>
      </c>
      <c r="J249" s="46">
        <v>0</v>
      </c>
      <c r="K249" s="52">
        <v>9</v>
      </c>
      <c r="L249" s="102">
        <v>0</v>
      </c>
      <c r="M249" s="28">
        <v>0</v>
      </c>
    </row>
    <row r="250" spans="1:13">
      <c r="A250" s="104" t="s">
        <v>276</v>
      </c>
      <c r="B250" s="27">
        <v>1</v>
      </c>
      <c r="C250" s="55">
        <v>9</v>
      </c>
      <c r="D250" s="46">
        <v>0</v>
      </c>
      <c r="E250" s="55">
        <v>9</v>
      </c>
      <c r="F250" s="46">
        <v>0</v>
      </c>
      <c r="G250" s="55">
        <v>9</v>
      </c>
      <c r="H250" s="46">
        <v>0</v>
      </c>
      <c r="I250" s="55">
        <v>9</v>
      </c>
      <c r="J250" s="46">
        <v>0</v>
      </c>
      <c r="K250" s="52">
        <v>9</v>
      </c>
      <c r="L250" s="102">
        <v>0</v>
      </c>
      <c r="M250" s="28">
        <v>0</v>
      </c>
    </row>
    <row r="251" spans="1:13">
      <c r="A251" s="104" t="s">
        <v>376</v>
      </c>
      <c r="B251" s="27">
        <v>1</v>
      </c>
      <c r="C251" s="55">
        <v>10</v>
      </c>
      <c r="D251" s="46">
        <v>0</v>
      </c>
      <c r="E251" s="55">
        <v>10</v>
      </c>
      <c r="F251" s="46">
        <v>0</v>
      </c>
      <c r="G251" s="55">
        <v>10</v>
      </c>
      <c r="H251" s="46">
        <v>0</v>
      </c>
      <c r="I251" s="55">
        <v>10</v>
      </c>
      <c r="J251" s="46">
        <v>0</v>
      </c>
      <c r="K251" s="52">
        <v>10</v>
      </c>
      <c r="L251" s="102">
        <v>0</v>
      </c>
      <c r="M251" s="28">
        <v>0</v>
      </c>
    </row>
    <row r="252" spans="1:13">
      <c r="A252" s="104" t="s">
        <v>248</v>
      </c>
      <c r="B252" s="27">
        <v>1</v>
      </c>
      <c r="C252" s="55">
        <v>10</v>
      </c>
      <c r="D252" s="46">
        <v>0</v>
      </c>
      <c r="E252" s="55">
        <v>10</v>
      </c>
      <c r="F252" s="46">
        <v>0</v>
      </c>
      <c r="G252" s="55">
        <v>10</v>
      </c>
      <c r="H252" s="46">
        <v>0</v>
      </c>
      <c r="I252" s="55" t="s">
        <v>416</v>
      </c>
      <c r="J252" s="46">
        <v>1</v>
      </c>
      <c r="K252" s="52">
        <v>10</v>
      </c>
      <c r="L252" s="102">
        <v>0</v>
      </c>
      <c r="M252" s="28">
        <v>0</v>
      </c>
    </row>
    <row r="253" spans="1:13">
      <c r="A253" s="104" t="s">
        <v>132</v>
      </c>
      <c r="B253" s="27">
        <v>1</v>
      </c>
      <c r="C253" s="55">
        <v>10</v>
      </c>
      <c r="D253" s="46">
        <v>0</v>
      </c>
      <c r="E253" s="55">
        <v>10</v>
      </c>
      <c r="F253" s="46">
        <v>0</v>
      </c>
      <c r="G253" s="55">
        <v>10</v>
      </c>
      <c r="H253" s="46">
        <v>0</v>
      </c>
      <c r="I253" s="55">
        <v>10</v>
      </c>
      <c r="J253" s="46">
        <v>0</v>
      </c>
      <c r="K253" s="52">
        <v>10</v>
      </c>
      <c r="L253" s="102">
        <v>0</v>
      </c>
      <c r="M253" s="28">
        <v>0</v>
      </c>
    </row>
    <row r="254" spans="1:13">
      <c r="A254" s="104" t="s">
        <v>317</v>
      </c>
      <c r="B254" s="27">
        <v>1</v>
      </c>
      <c r="C254" s="55">
        <v>9</v>
      </c>
      <c r="D254" s="46">
        <v>0</v>
      </c>
      <c r="E254" s="55">
        <v>9</v>
      </c>
      <c r="F254" s="46">
        <v>0</v>
      </c>
      <c r="G254" s="55">
        <v>9</v>
      </c>
      <c r="H254" s="46">
        <v>0</v>
      </c>
      <c r="I254" s="55">
        <v>9</v>
      </c>
      <c r="J254" s="46">
        <v>0</v>
      </c>
      <c r="K254" s="52">
        <v>9</v>
      </c>
      <c r="L254" s="102">
        <v>0</v>
      </c>
      <c r="M254" s="28">
        <v>0</v>
      </c>
    </row>
    <row r="255" spans="1:13">
      <c r="A255" s="104" t="s">
        <v>270</v>
      </c>
      <c r="B255" s="27">
        <v>1</v>
      </c>
      <c r="C255" s="55">
        <v>9</v>
      </c>
      <c r="D255" s="46">
        <v>0</v>
      </c>
      <c r="E255" s="55">
        <v>8</v>
      </c>
      <c r="F255" s="46">
        <v>0</v>
      </c>
      <c r="G255" s="55">
        <v>9</v>
      </c>
      <c r="H255" s="46">
        <v>0</v>
      </c>
      <c r="I255" s="55">
        <v>9</v>
      </c>
      <c r="J255" s="46">
        <v>0</v>
      </c>
      <c r="K255" s="52">
        <v>8.8000000000000007</v>
      </c>
      <c r="L255" s="102">
        <v>0.5</v>
      </c>
      <c r="M255" s="28">
        <v>5.6818181818181816E-2</v>
      </c>
    </row>
    <row r="256" spans="1:13">
      <c r="A256" s="104" t="s">
        <v>193</v>
      </c>
      <c r="B256" s="27">
        <v>1</v>
      </c>
      <c r="C256" s="55">
        <v>10</v>
      </c>
      <c r="D256" s="46">
        <v>0</v>
      </c>
      <c r="E256" s="55">
        <v>10</v>
      </c>
      <c r="F256" s="46">
        <v>0</v>
      </c>
      <c r="G256" s="55">
        <v>10</v>
      </c>
      <c r="H256" s="46">
        <v>0</v>
      </c>
      <c r="I256" s="55">
        <v>10</v>
      </c>
      <c r="J256" s="46">
        <v>0</v>
      </c>
      <c r="K256" s="52">
        <v>10</v>
      </c>
      <c r="L256" s="102">
        <v>0</v>
      </c>
      <c r="M256" s="28">
        <v>0</v>
      </c>
    </row>
    <row r="257" spans="1:13">
      <c r="A257" s="104" t="s">
        <v>226</v>
      </c>
      <c r="B257" s="27">
        <v>1</v>
      </c>
      <c r="C257" s="55" t="s">
        <v>416</v>
      </c>
      <c r="D257" s="46">
        <v>1</v>
      </c>
      <c r="E257" s="55">
        <v>8</v>
      </c>
      <c r="F257" s="46">
        <v>0</v>
      </c>
      <c r="G257" s="55" t="s">
        <v>416</v>
      </c>
      <c r="H257" s="46">
        <v>1</v>
      </c>
      <c r="I257" s="55" t="s">
        <v>416</v>
      </c>
      <c r="J257" s="46">
        <v>1</v>
      </c>
      <c r="K257" s="52">
        <v>8</v>
      </c>
      <c r="L257" s="102" t="e">
        <v>#DIV/0!</v>
      </c>
      <c r="M257" s="28" t="e">
        <v>#DIV/0!</v>
      </c>
    </row>
    <row r="258" spans="1:13">
      <c r="A258" s="104" t="s">
        <v>297</v>
      </c>
      <c r="B258" s="27">
        <v>1</v>
      </c>
      <c r="C258" s="55">
        <v>2</v>
      </c>
      <c r="D258" s="46">
        <v>0</v>
      </c>
      <c r="E258" s="55">
        <v>5</v>
      </c>
      <c r="F258" s="46">
        <v>0</v>
      </c>
      <c r="G258" s="55">
        <v>5</v>
      </c>
      <c r="H258" s="46">
        <v>0</v>
      </c>
      <c r="I258" s="55">
        <v>5</v>
      </c>
      <c r="J258" s="46">
        <v>0</v>
      </c>
      <c r="K258" s="52">
        <v>4.3</v>
      </c>
      <c r="L258" s="102">
        <v>1.5</v>
      </c>
      <c r="M258" s="28">
        <v>0.34883720930232559</v>
      </c>
    </row>
    <row r="259" spans="1:13">
      <c r="A259" s="104" t="s">
        <v>340</v>
      </c>
      <c r="B259" s="27">
        <v>1</v>
      </c>
      <c r="C259" s="55">
        <v>10</v>
      </c>
      <c r="D259" s="46">
        <v>0</v>
      </c>
      <c r="E259" s="55">
        <v>10</v>
      </c>
      <c r="F259" s="46">
        <v>0</v>
      </c>
      <c r="G259" s="55">
        <v>10</v>
      </c>
      <c r="H259" s="46">
        <v>0</v>
      </c>
      <c r="I259" s="55">
        <v>10</v>
      </c>
      <c r="J259" s="46">
        <v>0</v>
      </c>
      <c r="K259" s="52">
        <v>10</v>
      </c>
      <c r="L259" s="102">
        <v>0</v>
      </c>
      <c r="M259" s="28">
        <v>0</v>
      </c>
    </row>
    <row r="260" spans="1:13">
      <c r="A260" s="104" t="s">
        <v>224</v>
      </c>
      <c r="B260" s="27">
        <v>1</v>
      </c>
      <c r="C260" s="55">
        <v>10</v>
      </c>
      <c r="D260" s="46">
        <v>0</v>
      </c>
      <c r="E260" s="55">
        <v>10</v>
      </c>
      <c r="F260" s="46">
        <v>0</v>
      </c>
      <c r="G260" s="55">
        <v>10</v>
      </c>
      <c r="H260" s="46">
        <v>0</v>
      </c>
      <c r="I260" s="55">
        <v>10</v>
      </c>
      <c r="J260" s="46">
        <v>0</v>
      </c>
      <c r="K260" s="52">
        <v>10</v>
      </c>
      <c r="L260" s="102">
        <v>0</v>
      </c>
      <c r="M260" s="28">
        <v>0</v>
      </c>
    </row>
    <row r="261" spans="1:13">
      <c r="A261" s="104" t="s">
        <v>199</v>
      </c>
      <c r="B261" s="27">
        <v>1</v>
      </c>
      <c r="C261" s="55">
        <v>10</v>
      </c>
      <c r="D261" s="46">
        <v>0</v>
      </c>
      <c r="E261" s="55">
        <v>10</v>
      </c>
      <c r="F261" s="46">
        <v>0</v>
      </c>
      <c r="G261" s="55">
        <v>10</v>
      </c>
      <c r="H261" s="46">
        <v>0</v>
      </c>
      <c r="I261" s="55">
        <v>10</v>
      </c>
      <c r="J261" s="46">
        <v>0</v>
      </c>
      <c r="K261" s="52">
        <v>10</v>
      </c>
      <c r="L261" s="102">
        <v>0</v>
      </c>
      <c r="M261" s="28">
        <v>0</v>
      </c>
    </row>
    <row r="262" spans="1:13">
      <c r="A262" s="104" t="s">
        <v>196</v>
      </c>
      <c r="B262" s="27">
        <v>1</v>
      </c>
      <c r="C262" s="55">
        <v>10</v>
      </c>
      <c r="D262" s="46">
        <v>0</v>
      </c>
      <c r="E262" s="55">
        <v>10</v>
      </c>
      <c r="F262" s="46">
        <v>0</v>
      </c>
      <c r="G262" s="55">
        <v>10</v>
      </c>
      <c r="H262" s="46">
        <v>0</v>
      </c>
      <c r="I262" s="55">
        <v>10</v>
      </c>
      <c r="J262" s="46">
        <v>0</v>
      </c>
      <c r="K262" s="52">
        <v>10</v>
      </c>
      <c r="L262" s="102">
        <v>0</v>
      </c>
      <c r="M262" s="28">
        <v>0</v>
      </c>
    </row>
    <row r="263" spans="1:13">
      <c r="A263" s="104" t="s">
        <v>170</v>
      </c>
      <c r="B263" s="27">
        <v>1</v>
      </c>
      <c r="C263" s="55">
        <v>10</v>
      </c>
      <c r="D263" s="46">
        <v>0</v>
      </c>
      <c r="E263" s="55">
        <v>10</v>
      </c>
      <c r="F263" s="46">
        <v>0</v>
      </c>
      <c r="G263" s="55">
        <v>10</v>
      </c>
      <c r="H263" s="46">
        <v>0</v>
      </c>
      <c r="I263" s="55">
        <v>10</v>
      </c>
      <c r="J263" s="46">
        <v>0</v>
      </c>
      <c r="K263" s="52">
        <v>10</v>
      </c>
      <c r="L263" s="102">
        <v>0</v>
      </c>
      <c r="M263" s="28">
        <v>0</v>
      </c>
    </row>
    <row r="264" spans="1:13">
      <c r="A264" s="104" t="s">
        <v>372</v>
      </c>
      <c r="B264" s="27">
        <v>1</v>
      </c>
      <c r="C264" s="55">
        <v>10</v>
      </c>
      <c r="D264" s="46">
        <v>0</v>
      </c>
      <c r="E264" s="55">
        <v>10</v>
      </c>
      <c r="F264" s="46">
        <v>0</v>
      </c>
      <c r="G264" s="55">
        <v>10</v>
      </c>
      <c r="H264" s="46">
        <v>0</v>
      </c>
      <c r="I264" s="55">
        <v>10</v>
      </c>
      <c r="J264" s="46">
        <v>0</v>
      </c>
      <c r="K264" s="52">
        <v>10</v>
      </c>
      <c r="L264" s="102">
        <v>0</v>
      </c>
      <c r="M264" s="28">
        <v>0</v>
      </c>
    </row>
    <row r="265" spans="1:13">
      <c r="A265" s="104" t="s">
        <v>279</v>
      </c>
      <c r="B265" s="27">
        <v>1</v>
      </c>
      <c r="C265" s="55">
        <v>10</v>
      </c>
      <c r="D265" s="46">
        <v>0</v>
      </c>
      <c r="E265" s="55">
        <v>10</v>
      </c>
      <c r="F265" s="46">
        <v>0</v>
      </c>
      <c r="G265" s="55">
        <v>10</v>
      </c>
      <c r="H265" s="46">
        <v>0</v>
      </c>
      <c r="I265" s="55">
        <v>10</v>
      </c>
      <c r="J265" s="46">
        <v>0</v>
      </c>
      <c r="K265" s="52">
        <v>10</v>
      </c>
      <c r="L265" s="102">
        <v>0</v>
      </c>
      <c r="M265" s="28">
        <v>0</v>
      </c>
    </row>
    <row r="266" spans="1:13">
      <c r="A266" s="104" t="s">
        <v>373</v>
      </c>
      <c r="B266" s="27">
        <v>1</v>
      </c>
      <c r="C266" s="55">
        <v>10</v>
      </c>
      <c r="D266" s="46">
        <v>0</v>
      </c>
      <c r="E266" s="55">
        <v>9</v>
      </c>
      <c r="F266" s="46">
        <v>0</v>
      </c>
      <c r="G266" s="55">
        <v>8</v>
      </c>
      <c r="H266" s="46">
        <v>0</v>
      </c>
      <c r="I266" s="55">
        <v>7</v>
      </c>
      <c r="J266" s="46">
        <v>0</v>
      </c>
      <c r="K266" s="52">
        <v>8.5</v>
      </c>
      <c r="L266" s="102">
        <v>1.2909944487358056</v>
      </c>
      <c r="M266" s="28">
        <v>0.15188169985127126</v>
      </c>
    </row>
    <row r="267" spans="1:13">
      <c r="A267" s="104" t="s">
        <v>360</v>
      </c>
      <c r="B267" s="27">
        <v>1</v>
      </c>
      <c r="C267" s="55">
        <v>5</v>
      </c>
      <c r="D267" s="46">
        <v>0</v>
      </c>
      <c r="E267" s="55">
        <v>6</v>
      </c>
      <c r="F267" s="46">
        <v>0</v>
      </c>
      <c r="G267" s="55">
        <v>7</v>
      </c>
      <c r="H267" s="46">
        <v>0</v>
      </c>
      <c r="I267" s="55">
        <v>5</v>
      </c>
      <c r="J267" s="46">
        <v>0</v>
      </c>
      <c r="K267" s="52">
        <v>5.8</v>
      </c>
      <c r="L267" s="102">
        <v>0.9574271077563381</v>
      </c>
      <c r="M267" s="28">
        <v>0.16507363926833415</v>
      </c>
    </row>
    <row r="268" spans="1:13">
      <c r="A268" s="104" t="s">
        <v>286</v>
      </c>
      <c r="B268" s="27">
        <v>1</v>
      </c>
      <c r="C268" s="55">
        <v>10</v>
      </c>
      <c r="D268" s="46">
        <v>0</v>
      </c>
      <c r="E268" s="55">
        <v>10</v>
      </c>
      <c r="F268" s="46">
        <v>0</v>
      </c>
      <c r="G268" s="55">
        <v>10</v>
      </c>
      <c r="H268" s="46">
        <v>0</v>
      </c>
      <c r="I268" s="55">
        <v>10</v>
      </c>
      <c r="J268" s="46">
        <v>0</v>
      </c>
      <c r="K268" s="52">
        <v>10</v>
      </c>
      <c r="L268" s="102">
        <v>0</v>
      </c>
      <c r="M268" s="28">
        <v>0</v>
      </c>
    </row>
    <row r="269" spans="1:13">
      <c r="A269" s="104" t="s">
        <v>143</v>
      </c>
      <c r="B269" s="27">
        <v>1</v>
      </c>
      <c r="C269" s="55" t="s">
        <v>416</v>
      </c>
      <c r="D269" s="46">
        <v>1</v>
      </c>
      <c r="E269" s="55">
        <v>10</v>
      </c>
      <c r="F269" s="46">
        <v>0</v>
      </c>
      <c r="G269" s="55">
        <v>10</v>
      </c>
      <c r="H269" s="46">
        <v>0</v>
      </c>
      <c r="I269" s="55" t="s">
        <v>416</v>
      </c>
      <c r="J269" s="46">
        <v>1</v>
      </c>
      <c r="K269" s="52">
        <v>10</v>
      </c>
      <c r="L269" s="102">
        <v>0</v>
      </c>
      <c r="M269" s="28">
        <v>0</v>
      </c>
    </row>
    <row r="270" spans="1:13">
      <c r="A270" s="104" t="s">
        <v>172</v>
      </c>
      <c r="B270" s="27">
        <v>1</v>
      </c>
      <c r="C270" s="55">
        <v>6</v>
      </c>
      <c r="D270" s="46">
        <v>0</v>
      </c>
      <c r="E270" s="55">
        <v>10</v>
      </c>
      <c r="F270" s="46">
        <v>0</v>
      </c>
      <c r="G270" s="55">
        <v>10</v>
      </c>
      <c r="H270" s="46">
        <v>0</v>
      </c>
      <c r="I270" s="55">
        <v>9</v>
      </c>
      <c r="J270" s="46">
        <v>0</v>
      </c>
      <c r="K270" s="52">
        <v>8.8000000000000007</v>
      </c>
      <c r="L270" s="102">
        <v>1.8929694486000912</v>
      </c>
      <c r="M270" s="28">
        <v>0.21511016461364671</v>
      </c>
    </row>
    <row r="271" spans="1:13">
      <c r="A271" s="104" t="s">
        <v>300</v>
      </c>
      <c r="B271" s="27">
        <v>1</v>
      </c>
      <c r="C271" s="55">
        <v>10</v>
      </c>
      <c r="D271" s="46">
        <v>0</v>
      </c>
      <c r="E271" s="55">
        <v>10</v>
      </c>
      <c r="F271" s="46">
        <v>0</v>
      </c>
      <c r="G271" s="55">
        <v>10</v>
      </c>
      <c r="H271" s="46">
        <v>0</v>
      </c>
      <c r="I271" s="55">
        <v>10</v>
      </c>
      <c r="J271" s="46">
        <v>0</v>
      </c>
      <c r="K271" s="52">
        <v>10</v>
      </c>
      <c r="L271" s="102">
        <v>0</v>
      </c>
      <c r="M271" s="28">
        <v>0</v>
      </c>
    </row>
    <row r="272" spans="1:13">
      <c r="A272" s="104" t="s">
        <v>294</v>
      </c>
      <c r="B272" s="27">
        <v>1</v>
      </c>
      <c r="C272" s="55">
        <v>8</v>
      </c>
      <c r="D272" s="46">
        <v>0</v>
      </c>
      <c r="E272" s="55">
        <v>8</v>
      </c>
      <c r="F272" s="46">
        <v>0</v>
      </c>
      <c r="G272" s="55">
        <v>8</v>
      </c>
      <c r="H272" s="46">
        <v>0</v>
      </c>
      <c r="I272" s="55">
        <v>8</v>
      </c>
      <c r="J272" s="46">
        <v>0</v>
      </c>
      <c r="K272" s="52">
        <v>8</v>
      </c>
      <c r="L272" s="102">
        <v>0</v>
      </c>
      <c r="M272" s="28">
        <v>0</v>
      </c>
    </row>
    <row r="273" spans="1:13">
      <c r="A273" s="104" t="s">
        <v>379</v>
      </c>
      <c r="B273" s="27">
        <v>1</v>
      </c>
      <c r="C273" s="55">
        <v>9</v>
      </c>
      <c r="D273" s="46">
        <v>0</v>
      </c>
      <c r="E273" s="55">
        <v>9</v>
      </c>
      <c r="F273" s="46">
        <v>0</v>
      </c>
      <c r="G273" s="55">
        <v>9</v>
      </c>
      <c r="H273" s="46">
        <v>0</v>
      </c>
      <c r="I273" s="55">
        <v>8</v>
      </c>
      <c r="J273" s="46">
        <v>0</v>
      </c>
      <c r="K273" s="52">
        <v>8.8000000000000007</v>
      </c>
      <c r="L273" s="102">
        <v>0.5</v>
      </c>
      <c r="M273" s="28">
        <v>5.6818181818181816E-2</v>
      </c>
    </row>
    <row r="274" spans="1:13">
      <c r="A274" s="104" t="s">
        <v>175</v>
      </c>
      <c r="B274" s="27">
        <v>1</v>
      </c>
      <c r="C274" s="55" t="s">
        <v>416</v>
      </c>
      <c r="D274" s="46">
        <v>1</v>
      </c>
      <c r="E274" s="55" t="s">
        <v>416</v>
      </c>
      <c r="F274" s="46">
        <v>1</v>
      </c>
      <c r="G274" s="55" t="s">
        <v>416</v>
      </c>
      <c r="H274" s="46">
        <v>1</v>
      </c>
      <c r="I274" s="55" t="s">
        <v>416</v>
      </c>
      <c r="J274" s="46">
        <v>1</v>
      </c>
      <c r="K274" s="52" t="e">
        <v>#DIV/0!</v>
      </c>
      <c r="L274" s="102" t="e">
        <v>#DIV/0!</v>
      </c>
      <c r="M274" s="28" t="e">
        <v>#DIV/0!</v>
      </c>
    </row>
    <row r="275" spans="1:13">
      <c r="A275" s="104" t="s">
        <v>149</v>
      </c>
      <c r="B275" s="27">
        <v>1</v>
      </c>
      <c r="C275" s="55">
        <v>7</v>
      </c>
      <c r="D275" s="46">
        <v>0</v>
      </c>
      <c r="E275" s="55">
        <v>7</v>
      </c>
      <c r="F275" s="46">
        <v>0</v>
      </c>
      <c r="G275" s="55">
        <v>9</v>
      </c>
      <c r="H275" s="46">
        <v>0</v>
      </c>
      <c r="I275" s="55">
        <v>8</v>
      </c>
      <c r="J275" s="46">
        <v>0</v>
      </c>
      <c r="K275" s="52">
        <v>7.8</v>
      </c>
      <c r="L275" s="102">
        <v>0.9574271077563381</v>
      </c>
      <c r="M275" s="28">
        <v>0.12274706509696642</v>
      </c>
    </row>
    <row r="276" spans="1:13">
      <c r="A276" s="104" t="s">
        <v>381</v>
      </c>
      <c r="B276" s="27">
        <v>1</v>
      </c>
      <c r="C276" s="55" t="s">
        <v>416</v>
      </c>
      <c r="D276" s="46">
        <v>1</v>
      </c>
      <c r="E276" s="55" t="s">
        <v>416</v>
      </c>
      <c r="F276" s="46">
        <v>1</v>
      </c>
      <c r="G276" s="55" t="s">
        <v>416</v>
      </c>
      <c r="H276" s="46">
        <v>1</v>
      </c>
      <c r="I276" s="55" t="s">
        <v>416</v>
      </c>
      <c r="J276" s="46">
        <v>1</v>
      </c>
      <c r="K276" s="52" t="e">
        <v>#DIV/0!</v>
      </c>
      <c r="L276" s="102" t="e">
        <v>#DIV/0!</v>
      </c>
      <c r="M276" s="28" t="e">
        <v>#DIV/0!</v>
      </c>
    </row>
    <row r="277" spans="1:13">
      <c r="A277" s="104" t="s">
        <v>374</v>
      </c>
      <c r="B277" s="27">
        <v>1</v>
      </c>
      <c r="C277" s="55">
        <v>9</v>
      </c>
      <c r="D277" s="46">
        <v>0</v>
      </c>
      <c r="E277" s="55">
        <v>9</v>
      </c>
      <c r="F277" s="46">
        <v>0</v>
      </c>
      <c r="G277" s="55">
        <v>9</v>
      </c>
      <c r="H277" s="46">
        <v>0</v>
      </c>
      <c r="I277" s="55">
        <v>9</v>
      </c>
      <c r="J277" s="46">
        <v>0</v>
      </c>
      <c r="K277" s="52">
        <v>9</v>
      </c>
      <c r="L277" s="102">
        <v>0</v>
      </c>
      <c r="M277" s="28">
        <v>0</v>
      </c>
    </row>
    <row r="278" spans="1:13">
      <c r="A278" s="104" t="s">
        <v>375</v>
      </c>
      <c r="B278" s="27">
        <v>1</v>
      </c>
      <c r="C278" s="55">
        <v>8</v>
      </c>
      <c r="D278" s="46">
        <v>0</v>
      </c>
      <c r="E278" s="55">
        <v>10</v>
      </c>
      <c r="F278" s="46">
        <v>0</v>
      </c>
      <c r="G278" s="55">
        <v>9</v>
      </c>
      <c r="H278" s="46">
        <v>0</v>
      </c>
      <c r="I278" s="55">
        <v>8</v>
      </c>
      <c r="J278" s="46">
        <v>0</v>
      </c>
      <c r="K278" s="52">
        <v>8.8000000000000007</v>
      </c>
      <c r="L278" s="102">
        <v>0.9574271077563381</v>
      </c>
      <c r="M278" s="28">
        <v>0.10879853497231114</v>
      </c>
    </row>
    <row r="279" spans="1:13">
      <c r="A279" s="104" t="s">
        <v>229</v>
      </c>
      <c r="B279" s="27">
        <v>1</v>
      </c>
      <c r="C279" s="55">
        <v>10</v>
      </c>
      <c r="D279" s="46">
        <v>0</v>
      </c>
      <c r="E279" s="55">
        <v>10</v>
      </c>
      <c r="F279" s="46">
        <v>0</v>
      </c>
      <c r="G279" s="55">
        <v>10</v>
      </c>
      <c r="H279" s="46">
        <v>0</v>
      </c>
      <c r="I279" s="55">
        <v>10</v>
      </c>
      <c r="J279" s="46">
        <v>0</v>
      </c>
      <c r="K279" s="52">
        <v>10</v>
      </c>
      <c r="L279" s="102">
        <v>0</v>
      </c>
      <c r="M279" s="28">
        <v>0</v>
      </c>
    </row>
    <row r="280" spans="1:13">
      <c r="A280" s="104" t="s">
        <v>221</v>
      </c>
      <c r="B280" s="27">
        <v>1</v>
      </c>
      <c r="C280" s="55">
        <v>10</v>
      </c>
      <c r="D280" s="46">
        <v>0</v>
      </c>
      <c r="E280" s="55">
        <v>10</v>
      </c>
      <c r="F280" s="46">
        <v>0</v>
      </c>
      <c r="G280" s="55">
        <v>10</v>
      </c>
      <c r="H280" s="46">
        <v>0</v>
      </c>
      <c r="I280" s="55">
        <v>10</v>
      </c>
      <c r="J280" s="46">
        <v>0</v>
      </c>
      <c r="K280" s="52">
        <v>10</v>
      </c>
      <c r="L280" s="102">
        <v>0</v>
      </c>
      <c r="M280" s="28">
        <v>0</v>
      </c>
    </row>
    <row r="281" spans="1:13">
      <c r="A281" s="104" t="s">
        <v>336</v>
      </c>
      <c r="B281" s="27">
        <v>1</v>
      </c>
      <c r="C281" s="55">
        <v>8</v>
      </c>
      <c r="D281" s="46">
        <v>0</v>
      </c>
      <c r="E281" s="55">
        <v>9</v>
      </c>
      <c r="F281" s="46">
        <v>0</v>
      </c>
      <c r="G281" s="55">
        <v>10</v>
      </c>
      <c r="H281" s="46">
        <v>0</v>
      </c>
      <c r="I281" s="55">
        <v>8</v>
      </c>
      <c r="J281" s="46">
        <v>0</v>
      </c>
      <c r="K281" s="52">
        <v>8.8000000000000007</v>
      </c>
      <c r="L281" s="102">
        <v>0.9574271077563381</v>
      </c>
      <c r="M281" s="28">
        <v>0.10879853497231114</v>
      </c>
    </row>
    <row r="282" spans="1:13">
      <c r="A282" s="104" t="s">
        <v>339</v>
      </c>
      <c r="B282" s="27">
        <v>1</v>
      </c>
      <c r="C282" s="55">
        <v>8</v>
      </c>
      <c r="D282" s="46">
        <v>0</v>
      </c>
      <c r="E282" s="55">
        <v>8</v>
      </c>
      <c r="F282" s="46">
        <v>0</v>
      </c>
      <c r="G282" s="55">
        <v>8</v>
      </c>
      <c r="H282" s="46">
        <v>0</v>
      </c>
      <c r="I282" s="55">
        <v>8</v>
      </c>
      <c r="J282" s="46">
        <v>0</v>
      </c>
      <c r="K282" s="52">
        <v>8</v>
      </c>
      <c r="L282" s="102">
        <v>0</v>
      </c>
      <c r="M282" s="28">
        <v>0</v>
      </c>
    </row>
    <row r="283" spans="1:13">
      <c r="A283" s="104" t="s">
        <v>241</v>
      </c>
      <c r="B283" s="27">
        <v>1</v>
      </c>
      <c r="C283" s="55">
        <v>10</v>
      </c>
      <c r="D283" s="46">
        <v>0</v>
      </c>
      <c r="E283" s="55">
        <v>10</v>
      </c>
      <c r="F283" s="46">
        <v>0</v>
      </c>
      <c r="G283" s="55">
        <v>9</v>
      </c>
      <c r="H283" s="46">
        <v>0</v>
      </c>
      <c r="I283" s="55">
        <v>7</v>
      </c>
      <c r="J283" s="46">
        <v>0</v>
      </c>
      <c r="K283" s="52">
        <v>9</v>
      </c>
      <c r="L283" s="102">
        <v>1.4142135623730951</v>
      </c>
      <c r="M283" s="28">
        <v>0.15713484026367724</v>
      </c>
    </row>
    <row r="284" spans="1:13">
      <c r="A284" s="104" t="s">
        <v>283</v>
      </c>
      <c r="B284" s="27">
        <v>1</v>
      </c>
      <c r="C284" s="55">
        <v>10</v>
      </c>
      <c r="D284" s="46">
        <v>0</v>
      </c>
      <c r="E284" s="55">
        <v>10</v>
      </c>
      <c r="F284" s="46">
        <v>0</v>
      </c>
      <c r="G284" s="55">
        <v>7</v>
      </c>
      <c r="H284" s="46">
        <v>0</v>
      </c>
      <c r="I284" s="55">
        <v>10</v>
      </c>
      <c r="J284" s="46">
        <v>0</v>
      </c>
      <c r="K284" s="52">
        <v>9.3000000000000007</v>
      </c>
      <c r="L284" s="102">
        <v>1.5</v>
      </c>
      <c r="M284" s="28">
        <v>0.16129032258064516</v>
      </c>
    </row>
    <row r="285" spans="1:13">
      <c r="A285" s="104" t="s">
        <v>243</v>
      </c>
      <c r="B285" s="27">
        <v>1</v>
      </c>
      <c r="C285" s="55">
        <v>10</v>
      </c>
      <c r="D285" s="46">
        <v>0</v>
      </c>
      <c r="E285" s="55">
        <v>10</v>
      </c>
      <c r="F285" s="46">
        <v>0</v>
      </c>
      <c r="G285" s="55">
        <v>10</v>
      </c>
      <c r="H285" s="46">
        <v>0</v>
      </c>
      <c r="I285" s="55" t="s">
        <v>416</v>
      </c>
      <c r="J285" s="46">
        <v>1</v>
      </c>
      <c r="K285" s="52">
        <v>10</v>
      </c>
      <c r="L285" s="102">
        <v>0</v>
      </c>
      <c r="M285" s="28">
        <v>0</v>
      </c>
    </row>
    <row r="286" spans="1:13">
      <c r="A286" s="104" t="s">
        <v>205</v>
      </c>
      <c r="B286" s="27">
        <v>1</v>
      </c>
      <c r="C286" s="55">
        <v>9</v>
      </c>
      <c r="D286" s="46">
        <v>0</v>
      </c>
      <c r="E286" s="55">
        <v>9</v>
      </c>
      <c r="F286" s="46">
        <v>0</v>
      </c>
      <c r="G286" s="55">
        <v>9</v>
      </c>
      <c r="H286" s="46">
        <v>0</v>
      </c>
      <c r="I286" s="55">
        <v>9</v>
      </c>
      <c r="J286" s="46">
        <v>0</v>
      </c>
      <c r="K286" s="52">
        <v>9</v>
      </c>
      <c r="L286" s="102">
        <v>0</v>
      </c>
      <c r="M286" s="28">
        <v>0</v>
      </c>
    </row>
    <row r="287" spans="1:13">
      <c r="A287" s="104" t="s">
        <v>159</v>
      </c>
      <c r="B287" s="27">
        <v>1</v>
      </c>
      <c r="C287" s="55">
        <v>10</v>
      </c>
      <c r="D287" s="46">
        <v>0</v>
      </c>
      <c r="E287" s="55">
        <v>10</v>
      </c>
      <c r="F287" s="46">
        <v>0</v>
      </c>
      <c r="G287" s="55">
        <v>10</v>
      </c>
      <c r="H287" s="46">
        <v>0</v>
      </c>
      <c r="I287" s="55">
        <v>10</v>
      </c>
      <c r="J287" s="46">
        <v>0</v>
      </c>
      <c r="K287" s="52">
        <v>10</v>
      </c>
      <c r="L287" s="102">
        <v>0</v>
      </c>
      <c r="M287" s="28">
        <v>0</v>
      </c>
    </row>
    <row r="288" spans="1:13">
      <c r="A288" s="104" t="s">
        <v>363</v>
      </c>
      <c r="B288" s="27">
        <v>1</v>
      </c>
      <c r="C288" s="55">
        <v>9</v>
      </c>
      <c r="D288" s="46">
        <v>0</v>
      </c>
      <c r="E288" s="55">
        <v>9</v>
      </c>
      <c r="F288" s="46">
        <v>0</v>
      </c>
      <c r="G288" s="55">
        <v>9</v>
      </c>
      <c r="H288" s="46">
        <v>0</v>
      </c>
      <c r="I288" s="55">
        <v>9</v>
      </c>
      <c r="J288" s="46">
        <v>0</v>
      </c>
      <c r="K288" s="52">
        <v>9</v>
      </c>
      <c r="L288" s="102">
        <v>0</v>
      </c>
      <c r="M288" s="28">
        <v>0</v>
      </c>
    </row>
    <row r="289" spans="1:13">
      <c r="A289" s="104" t="s">
        <v>347</v>
      </c>
      <c r="B289" s="27">
        <v>1</v>
      </c>
      <c r="C289" s="55">
        <v>8</v>
      </c>
      <c r="D289" s="46">
        <v>0</v>
      </c>
      <c r="E289" s="55">
        <v>7</v>
      </c>
      <c r="F289" s="46">
        <v>0</v>
      </c>
      <c r="G289" s="55">
        <v>8</v>
      </c>
      <c r="H289" s="46">
        <v>0</v>
      </c>
      <c r="I289" s="55">
        <v>8</v>
      </c>
      <c r="J289" s="46">
        <v>0</v>
      </c>
      <c r="K289" s="52">
        <v>7.8</v>
      </c>
      <c r="L289" s="102">
        <v>0.5</v>
      </c>
      <c r="M289" s="28">
        <v>6.4102564102564111E-2</v>
      </c>
    </row>
    <row r="290" spans="1:13">
      <c r="A290" s="104" t="s">
        <v>328</v>
      </c>
      <c r="B290" s="27">
        <v>1</v>
      </c>
      <c r="C290" s="55">
        <v>7</v>
      </c>
      <c r="D290" s="46">
        <v>0</v>
      </c>
      <c r="E290" s="55">
        <v>9</v>
      </c>
      <c r="F290" s="46">
        <v>0</v>
      </c>
      <c r="G290" s="55">
        <v>8</v>
      </c>
      <c r="H290" s="46">
        <v>0</v>
      </c>
      <c r="I290" s="55">
        <v>8</v>
      </c>
      <c r="J290" s="46">
        <v>0</v>
      </c>
      <c r="K290" s="52">
        <v>8</v>
      </c>
      <c r="L290" s="102">
        <v>0.81649658092772603</v>
      </c>
      <c r="M290" s="28">
        <v>0.10206207261596575</v>
      </c>
    </row>
    <row r="291" spans="1:13">
      <c r="A291" s="104" t="s">
        <v>223</v>
      </c>
      <c r="B291" s="27">
        <v>1</v>
      </c>
      <c r="C291" s="55">
        <v>10</v>
      </c>
      <c r="D291" s="46">
        <v>0</v>
      </c>
      <c r="E291" s="55">
        <v>10</v>
      </c>
      <c r="F291" s="46">
        <v>0</v>
      </c>
      <c r="G291" s="55">
        <v>10</v>
      </c>
      <c r="H291" s="46">
        <v>0</v>
      </c>
      <c r="I291" s="55">
        <v>10</v>
      </c>
      <c r="J291" s="46">
        <v>0</v>
      </c>
      <c r="K291" s="52">
        <v>10</v>
      </c>
      <c r="L291" s="102">
        <v>0</v>
      </c>
      <c r="M291" s="28">
        <v>0</v>
      </c>
    </row>
    <row r="292" spans="1:13">
      <c r="A292" s="104" t="s">
        <v>181</v>
      </c>
      <c r="B292" s="27">
        <v>1</v>
      </c>
      <c r="C292" s="55">
        <v>10</v>
      </c>
      <c r="D292" s="46">
        <v>0</v>
      </c>
      <c r="E292" s="55">
        <v>8</v>
      </c>
      <c r="F292" s="46">
        <v>0</v>
      </c>
      <c r="G292" s="55">
        <v>10</v>
      </c>
      <c r="H292" s="46">
        <v>0</v>
      </c>
      <c r="I292" s="55">
        <v>9</v>
      </c>
      <c r="J292" s="46">
        <v>0</v>
      </c>
      <c r="K292" s="52">
        <v>9.3000000000000007</v>
      </c>
      <c r="L292" s="102">
        <v>0.9574271077563381</v>
      </c>
      <c r="M292" s="28">
        <v>0.10294915137164926</v>
      </c>
    </row>
    <row r="293" spans="1:13">
      <c r="A293" s="104" t="s">
        <v>367</v>
      </c>
      <c r="B293" s="27">
        <v>1</v>
      </c>
      <c r="C293" s="55">
        <v>10</v>
      </c>
      <c r="D293" s="46">
        <v>0</v>
      </c>
      <c r="E293" s="55">
        <v>10</v>
      </c>
      <c r="F293" s="46">
        <v>0</v>
      </c>
      <c r="G293" s="55">
        <v>10</v>
      </c>
      <c r="H293" s="46">
        <v>0</v>
      </c>
      <c r="I293" s="55">
        <v>10</v>
      </c>
      <c r="J293" s="46">
        <v>0</v>
      </c>
      <c r="K293" s="52">
        <v>10</v>
      </c>
      <c r="L293" s="102">
        <v>0</v>
      </c>
      <c r="M293" s="28">
        <v>0</v>
      </c>
    </row>
    <row r="294" spans="1:13">
      <c r="A294" s="104" t="s">
        <v>167</v>
      </c>
      <c r="B294" s="27">
        <v>1</v>
      </c>
      <c r="C294" s="55">
        <v>9</v>
      </c>
      <c r="D294" s="46">
        <v>0</v>
      </c>
      <c r="E294" s="55">
        <v>10</v>
      </c>
      <c r="F294" s="46">
        <v>0</v>
      </c>
      <c r="G294" s="55" t="s">
        <v>416</v>
      </c>
      <c r="H294" s="46">
        <v>1</v>
      </c>
      <c r="I294" s="55">
        <v>9</v>
      </c>
      <c r="J294" s="46">
        <v>0</v>
      </c>
      <c r="K294" s="52">
        <v>9.3000000000000007</v>
      </c>
      <c r="L294" s="102">
        <v>0.57735026918962573</v>
      </c>
      <c r="M294" s="28">
        <v>6.2080674106411361E-2</v>
      </c>
    </row>
    <row r="295" spans="1:13">
      <c r="A295" s="104" t="s">
        <v>278</v>
      </c>
      <c r="B295" s="27">
        <v>1</v>
      </c>
      <c r="C295" s="55">
        <v>10</v>
      </c>
      <c r="D295" s="46">
        <v>0</v>
      </c>
      <c r="E295" s="55">
        <v>10</v>
      </c>
      <c r="F295" s="46">
        <v>0</v>
      </c>
      <c r="G295" s="55">
        <v>10</v>
      </c>
      <c r="H295" s="46">
        <v>0</v>
      </c>
      <c r="I295" s="55">
        <v>10</v>
      </c>
      <c r="J295" s="46">
        <v>0</v>
      </c>
      <c r="K295" s="52">
        <v>10</v>
      </c>
      <c r="L295" s="102">
        <v>0</v>
      </c>
      <c r="M295" s="28">
        <v>0</v>
      </c>
    </row>
    <row r="296" spans="1:13">
      <c r="A296" s="104" t="s">
        <v>388</v>
      </c>
      <c r="B296" s="27">
        <v>1</v>
      </c>
      <c r="C296" s="55">
        <v>9</v>
      </c>
      <c r="D296" s="46">
        <v>0</v>
      </c>
      <c r="E296" s="55">
        <v>9</v>
      </c>
      <c r="F296" s="46">
        <v>0</v>
      </c>
      <c r="G296" s="55">
        <v>9</v>
      </c>
      <c r="H296" s="46">
        <v>0</v>
      </c>
      <c r="I296" s="55">
        <v>9</v>
      </c>
      <c r="J296" s="46">
        <v>0</v>
      </c>
      <c r="K296" s="52">
        <v>9</v>
      </c>
      <c r="L296" s="102">
        <v>0</v>
      </c>
      <c r="M296" s="28">
        <v>0</v>
      </c>
    </row>
    <row r="297" spans="1:13">
      <c r="A297" s="104" t="s">
        <v>287</v>
      </c>
      <c r="B297" s="27">
        <v>1</v>
      </c>
      <c r="C297" s="55">
        <v>9</v>
      </c>
      <c r="D297" s="46">
        <v>0</v>
      </c>
      <c r="E297" s="55">
        <v>9</v>
      </c>
      <c r="F297" s="46">
        <v>0</v>
      </c>
      <c r="G297" s="55">
        <v>9</v>
      </c>
      <c r="H297" s="46">
        <v>0</v>
      </c>
      <c r="I297" s="55">
        <v>9</v>
      </c>
      <c r="J297" s="46">
        <v>0</v>
      </c>
      <c r="K297" s="52">
        <v>9</v>
      </c>
      <c r="L297" s="102">
        <v>0</v>
      </c>
      <c r="M297" s="28">
        <v>0</v>
      </c>
    </row>
    <row r="298" spans="1:13">
      <c r="A298" s="104" t="s">
        <v>198</v>
      </c>
      <c r="B298" s="27">
        <v>1</v>
      </c>
      <c r="C298" s="55">
        <v>10</v>
      </c>
      <c r="D298" s="46">
        <v>0</v>
      </c>
      <c r="E298" s="55">
        <v>10</v>
      </c>
      <c r="F298" s="46">
        <v>0</v>
      </c>
      <c r="G298" s="55">
        <v>10</v>
      </c>
      <c r="H298" s="46">
        <v>0</v>
      </c>
      <c r="I298" s="55">
        <v>10</v>
      </c>
      <c r="J298" s="46">
        <v>0</v>
      </c>
      <c r="K298" s="52">
        <v>10</v>
      </c>
      <c r="L298" s="102">
        <v>0</v>
      </c>
      <c r="M298" s="28">
        <v>0</v>
      </c>
    </row>
    <row r="299" spans="1:13">
      <c r="A299" s="104" t="s">
        <v>163</v>
      </c>
      <c r="B299" s="27">
        <v>1</v>
      </c>
      <c r="C299" s="55">
        <v>9</v>
      </c>
      <c r="D299" s="46">
        <v>0</v>
      </c>
      <c r="E299" s="55">
        <v>9</v>
      </c>
      <c r="F299" s="46">
        <v>0</v>
      </c>
      <c r="G299" s="55">
        <v>9</v>
      </c>
      <c r="H299" s="46">
        <v>0</v>
      </c>
      <c r="I299" s="55">
        <v>8</v>
      </c>
      <c r="J299" s="46">
        <v>0</v>
      </c>
      <c r="K299" s="52">
        <v>8.8000000000000007</v>
      </c>
      <c r="L299" s="102">
        <v>0.5</v>
      </c>
      <c r="M299" s="28">
        <v>5.6818181818181816E-2</v>
      </c>
    </row>
    <row r="300" spans="1:13">
      <c r="A300" s="104" t="s">
        <v>253</v>
      </c>
      <c r="B300" s="27">
        <v>1</v>
      </c>
      <c r="C300" s="55">
        <v>10</v>
      </c>
      <c r="D300" s="46">
        <v>0</v>
      </c>
      <c r="E300" s="55">
        <v>10</v>
      </c>
      <c r="F300" s="46">
        <v>0</v>
      </c>
      <c r="G300" s="55">
        <v>10</v>
      </c>
      <c r="H300" s="46">
        <v>0</v>
      </c>
      <c r="I300" s="55">
        <v>10</v>
      </c>
      <c r="J300" s="46">
        <v>0</v>
      </c>
      <c r="K300" s="52">
        <v>10</v>
      </c>
      <c r="L300" s="102">
        <v>0</v>
      </c>
      <c r="M300" s="28">
        <v>0</v>
      </c>
    </row>
    <row r="301" spans="1:13">
      <c r="A301" s="104" t="s">
        <v>359</v>
      </c>
      <c r="B301" s="27">
        <v>1</v>
      </c>
      <c r="C301" s="55">
        <v>6</v>
      </c>
      <c r="D301" s="46">
        <v>0</v>
      </c>
      <c r="E301" s="55">
        <v>7</v>
      </c>
      <c r="F301" s="46">
        <v>0</v>
      </c>
      <c r="G301" s="55">
        <v>8</v>
      </c>
      <c r="H301" s="46">
        <v>0</v>
      </c>
      <c r="I301" s="55">
        <v>8</v>
      </c>
      <c r="J301" s="46">
        <v>0</v>
      </c>
      <c r="K301" s="52">
        <v>7.3</v>
      </c>
      <c r="L301" s="102">
        <v>0.9574271077563381</v>
      </c>
      <c r="M301" s="28">
        <v>0.13115439832278605</v>
      </c>
    </row>
    <row r="302" spans="1:13">
      <c r="A302" s="104" t="s">
        <v>222</v>
      </c>
      <c r="B302" s="27">
        <v>1</v>
      </c>
      <c r="C302" s="55">
        <v>10</v>
      </c>
      <c r="D302" s="46">
        <v>0</v>
      </c>
      <c r="E302" s="55">
        <v>10</v>
      </c>
      <c r="F302" s="46">
        <v>0</v>
      </c>
      <c r="G302" s="55">
        <v>10</v>
      </c>
      <c r="H302" s="46">
        <v>0</v>
      </c>
      <c r="I302" s="55">
        <v>10</v>
      </c>
      <c r="J302" s="46">
        <v>0</v>
      </c>
      <c r="K302" s="52">
        <v>10</v>
      </c>
      <c r="L302" s="102">
        <v>0</v>
      </c>
      <c r="M302" s="28">
        <v>0</v>
      </c>
    </row>
    <row r="303" spans="1:13">
      <c r="A303" s="104" t="s">
        <v>267</v>
      </c>
      <c r="B303" s="27">
        <v>1</v>
      </c>
      <c r="C303" s="55" t="s">
        <v>416</v>
      </c>
      <c r="D303" s="46">
        <v>1</v>
      </c>
      <c r="E303" s="55" t="s">
        <v>416</v>
      </c>
      <c r="F303" s="46">
        <v>1</v>
      </c>
      <c r="G303" s="55" t="s">
        <v>416</v>
      </c>
      <c r="H303" s="46">
        <v>1</v>
      </c>
      <c r="I303" s="55" t="s">
        <v>416</v>
      </c>
      <c r="J303" s="46">
        <v>1</v>
      </c>
      <c r="K303" s="52" t="e">
        <v>#DIV/0!</v>
      </c>
      <c r="L303" s="102" t="e">
        <v>#DIV/0!</v>
      </c>
      <c r="M303" s="28" t="e">
        <v>#DIV/0!</v>
      </c>
    </row>
    <row r="304" spans="1:13">
      <c r="A304" s="104" t="s">
        <v>366</v>
      </c>
      <c r="B304" s="27">
        <v>1</v>
      </c>
      <c r="C304" s="55">
        <v>8</v>
      </c>
      <c r="D304" s="46">
        <v>0</v>
      </c>
      <c r="E304" s="55">
        <v>8</v>
      </c>
      <c r="F304" s="46">
        <v>0</v>
      </c>
      <c r="G304" s="55">
        <v>8</v>
      </c>
      <c r="H304" s="46">
        <v>0</v>
      </c>
      <c r="I304" s="55">
        <v>8</v>
      </c>
      <c r="J304" s="46">
        <v>0</v>
      </c>
      <c r="K304" s="52">
        <v>8</v>
      </c>
      <c r="L304" s="102">
        <v>0</v>
      </c>
      <c r="M304" s="28">
        <v>0</v>
      </c>
    </row>
    <row r="305" spans="1:13">
      <c r="A305" s="104" t="s">
        <v>345</v>
      </c>
      <c r="B305" s="27">
        <v>1</v>
      </c>
      <c r="C305" s="55">
        <v>10</v>
      </c>
      <c r="D305" s="46">
        <v>0</v>
      </c>
      <c r="E305" s="55">
        <v>10</v>
      </c>
      <c r="F305" s="46">
        <v>0</v>
      </c>
      <c r="G305" s="55">
        <v>10</v>
      </c>
      <c r="H305" s="46">
        <v>0</v>
      </c>
      <c r="I305" s="55">
        <v>10</v>
      </c>
      <c r="J305" s="46">
        <v>0</v>
      </c>
      <c r="K305" s="52">
        <v>10</v>
      </c>
      <c r="L305" s="102">
        <v>0</v>
      </c>
      <c r="M305" s="28">
        <v>0</v>
      </c>
    </row>
    <row r="306" spans="1:13">
      <c r="A306" s="104" t="s">
        <v>368</v>
      </c>
      <c r="B306" s="27">
        <v>1</v>
      </c>
      <c r="C306" s="55">
        <v>7</v>
      </c>
      <c r="D306" s="46">
        <v>0</v>
      </c>
      <c r="E306" s="55">
        <v>7</v>
      </c>
      <c r="F306" s="46">
        <v>0</v>
      </c>
      <c r="G306" s="55">
        <v>7</v>
      </c>
      <c r="H306" s="46">
        <v>0</v>
      </c>
      <c r="I306" s="55">
        <v>7</v>
      </c>
      <c r="J306" s="46">
        <v>0</v>
      </c>
      <c r="K306" s="52">
        <v>7</v>
      </c>
      <c r="L306" s="102">
        <v>0</v>
      </c>
      <c r="M306" s="28">
        <v>0</v>
      </c>
    </row>
    <row r="307" spans="1:13">
      <c r="A307" s="104" t="s">
        <v>333</v>
      </c>
      <c r="B307" s="27">
        <v>1</v>
      </c>
      <c r="C307" s="55">
        <v>10</v>
      </c>
      <c r="D307" s="46">
        <v>0</v>
      </c>
      <c r="E307" s="55">
        <v>10</v>
      </c>
      <c r="F307" s="46">
        <v>0</v>
      </c>
      <c r="G307" s="55">
        <v>10</v>
      </c>
      <c r="H307" s="46">
        <v>0</v>
      </c>
      <c r="I307" s="55">
        <v>10</v>
      </c>
      <c r="J307" s="46">
        <v>0</v>
      </c>
      <c r="K307" s="52">
        <v>10</v>
      </c>
      <c r="L307" s="102">
        <v>0</v>
      </c>
      <c r="M307" s="28">
        <v>0</v>
      </c>
    </row>
    <row r="308" spans="1:13">
      <c r="A308" s="104" t="s">
        <v>191</v>
      </c>
      <c r="B308" s="27">
        <v>1</v>
      </c>
      <c r="C308" s="55">
        <v>7</v>
      </c>
      <c r="D308" s="46">
        <v>0</v>
      </c>
      <c r="E308" s="55">
        <v>9</v>
      </c>
      <c r="F308" s="46">
        <v>0</v>
      </c>
      <c r="G308" s="55">
        <v>8</v>
      </c>
      <c r="H308" s="46">
        <v>0</v>
      </c>
      <c r="I308" s="55">
        <v>8</v>
      </c>
      <c r="J308" s="46">
        <v>0</v>
      </c>
      <c r="K308" s="52">
        <v>8</v>
      </c>
      <c r="L308" s="102">
        <v>0.81649658092772603</v>
      </c>
      <c r="M308" s="28">
        <v>0.10206207261596575</v>
      </c>
    </row>
    <row r="309" spans="1:13">
      <c r="A309" s="104" t="s">
        <v>230</v>
      </c>
      <c r="B309" s="27">
        <v>1</v>
      </c>
      <c r="C309" s="55">
        <v>7</v>
      </c>
      <c r="D309" s="46">
        <v>0</v>
      </c>
      <c r="E309" s="55">
        <v>7</v>
      </c>
      <c r="F309" s="46">
        <v>0</v>
      </c>
      <c r="G309" s="55">
        <v>6</v>
      </c>
      <c r="H309" s="46">
        <v>0</v>
      </c>
      <c r="I309" s="55">
        <v>8</v>
      </c>
      <c r="J309" s="46">
        <v>0</v>
      </c>
      <c r="K309" s="52">
        <v>7</v>
      </c>
      <c r="L309" s="102">
        <v>0.81649658092772603</v>
      </c>
      <c r="M309" s="28">
        <v>0.11664236870396086</v>
      </c>
    </row>
    <row r="310" spans="1:13">
      <c r="A310" s="104" t="s">
        <v>250</v>
      </c>
      <c r="B310" s="27">
        <v>1</v>
      </c>
      <c r="C310" s="55" t="s">
        <v>416</v>
      </c>
      <c r="D310" s="46">
        <v>1</v>
      </c>
      <c r="E310" s="55">
        <v>5</v>
      </c>
      <c r="F310" s="46">
        <v>0</v>
      </c>
      <c r="G310" s="55">
        <v>5</v>
      </c>
      <c r="H310" s="46">
        <v>0</v>
      </c>
      <c r="I310" s="55" t="s">
        <v>416</v>
      </c>
      <c r="J310" s="46">
        <v>1</v>
      </c>
      <c r="K310" s="52">
        <v>5</v>
      </c>
      <c r="L310" s="102">
        <v>0</v>
      </c>
      <c r="M310" s="28">
        <v>0</v>
      </c>
    </row>
    <row r="311" spans="1:13">
      <c r="A311" s="104" t="s">
        <v>307</v>
      </c>
      <c r="B311" s="27">
        <v>1</v>
      </c>
      <c r="C311" s="55">
        <v>10</v>
      </c>
      <c r="D311" s="46">
        <v>0</v>
      </c>
      <c r="E311" s="55">
        <v>10</v>
      </c>
      <c r="F311" s="46">
        <v>0</v>
      </c>
      <c r="G311" s="55">
        <v>10</v>
      </c>
      <c r="H311" s="46">
        <v>0</v>
      </c>
      <c r="I311" s="55">
        <v>10</v>
      </c>
      <c r="J311" s="46">
        <v>0</v>
      </c>
      <c r="K311" s="52">
        <v>10</v>
      </c>
      <c r="L311" s="102">
        <v>0</v>
      </c>
      <c r="M311" s="28">
        <v>0</v>
      </c>
    </row>
    <row r="312" spans="1:13">
      <c r="A312" s="104" t="s">
        <v>326</v>
      </c>
      <c r="B312" s="27">
        <v>1</v>
      </c>
      <c r="C312" s="55">
        <v>8</v>
      </c>
      <c r="D312" s="46">
        <v>0</v>
      </c>
      <c r="E312" s="55">
        <v>8</v>
      </c>
      <c r="F312" s="46">
        <v>0</v>
      </c>
      <c r="G312" s="55">
        <v>8</v>
      </c>
      <c r="H312" s="46">
        <v>0</v>
      </c>
      <c r="I312" s="55">
        <v>8</v>
      </c>
      <c r="J312" s="46">
        <v>0</v>
      </c>
      <c r="K312" s="52">
        <v>8</v>
      </c>
      <c r="L312" s="102">
        <v>0</v>
      </c>
      <c r="M312" s="28">
        <v>0</v>
      </c>
    </row>
    <row r="313" spans="1:13">
      <c r="A313" s="104" t="s">
        <v>207</v>
      </c>
      <c r="B313" s="27">
        <v>1</v>
      </c>
      <c r="C313" s="55">
        <v>9</v>
      </c>
      <c r="D313" s="46">
        <v>0</v>
      </c>
      <c r="E313" s="55">
        <v>9</v>
      </c>
      <c r="F313" s="46">
        <v>0</v>
      </c>
      <c r="G313" s="55">
        <v>9</v>
      </c>
      <c r="H313" s="46">
        <v>0</v>
      </c>
      <c r="I313" s="55">
        <v>9</v>
      </c>
      <c r="J313" s="46">
        <v>0</v>
      </c>
      <c r="K313" s="52">
        <v>9</v>
      </c>
      <c r="L313" s="102">
        <v>0</v>
      </c>
      <c r="M313" s="28">
        <v>0</v>
      </c>
    </row>
    <row r="314" spans="1:13">
      <c r="A314" s="104" t="s">
        <v>238</v>
      </c>
      <c r="B314" s="27">
        <v>1</v>
      </c>
      <c r="C314" s="55">
        <v>10</v>
      </c>
      <c r="D314" s="46">
        <v>0</v>
      </c>
      <c r="E314" s="55">
        <v>10</v>
      </c>
      <c r="F314" s="46">
        <v>0</v>
      </c>
      <c r="G314" s="55">
        <v>10</v>
      </c>
      <c r="H314" s="46">
        <v>0</v>
      </c>
      <c r="I314" s="55">
        <v>10</v>
      </c>
      <c r="J314" s="46">
        <v>0</v>
      </c>
      <c r="K314" s="52">
        <v>10</v>
      </c>
      <c r="L314" s="102">
        <v>0</v>
      </c>
      <c r="M314" s="28">
        <v>0</v>
      </c>
    </row>
    <row r="315" spans="1:13">
      <c r="A315" s="104" t="s">
        <v>216</v>
      </c>
      <c r="B315" s="27">
        <v>1</v>
      </c>
      <c r="C315" s="55">
        <v>5</v>
      </c>
      <c r="D315" s="46">
        <v>0</v>
      </c>
      <c r="E315" s="55">
        <v>6</v>
      </c>
      <c r="F315" s="46">
        <v>0</v>
      </c>
      <c r="G315" s="55">
        <v>6</v>
      </c>
      <c r="H315" s="46">
        <v>0</v>
      </c>
      <c r="I315" s="55">
        <v>4</v>
      </c>
      <c r="J315" s="46">
        <v>0</v>
      </c>
      <c r="K315" s="52">
        <v>5.3</v>
      </c>
      <c r="L315" s="102">
        <v>0.9574271077563381</v>
      </c>
      <c r="M315" s="28">
        <v>0.18064662410496946</v>
      </c>
    </row>
    <row r="316" spans="1:13">
      <c r="A316" s="104" t="s">
        <v>244</v>
      </c>
      <c r="B316" s="27">
        <v>1</v>
      </c>
      <c r="C316" s="55">
        <v>8</v>
      </c>
      <c r="D316" s="46">
        <v>0</v>
      </c>
      <c r="E316" s="55">
        <v>8</v>
      </c>
      <c r="F316" s="46">
        <v>0</v>
      </c>
      <c r="G316" s="55">
        <v>9</v>
      </c>
      <c r="H316" s="46">
        <v>0</v>
      </c>
      <c r="I316" s="55">
        <v>9</v>
      </c>
      <c r="J316" s="46">
        <v>0</v>
      </c>
      <c r="K316" s="52">
        <v>8.5</v>
      </c>
      <c r="L316" s="102">
        <v>0.57735026918962573</v>
      </c>
      <c r="M316" s="28">
        <v>6.7923561081132441E-2</v>
      </c>
    </row>
    <row r="317" spans="1:13">
      <c r="A317" s="104" t="s">
        <v>337</v>
      </c>
      <c r="B317" s="27">
        <v>1</v>
      </c>
      <c r="C317" s="55">
        <v>9</v>
      </c>
      <c r="D317" s="46">
        <v>0</v>
      </c>
      <c r="E317" s="55">
        <v>10</v>
      </c>
      <c r="F317" s="46">
        <v>0</v>
      </c>
      <c r="G317" s="55">
        <v>10</v>
      </c>
      <c r="H317" s="46">
        <v>0</v>
      </c>
      <c r="I317" s="55">
        <v>10</v>
      </c>
      <c r="J317" s="46">
        <v>0</v>
      </c>
      <c r="K317" s="52">
        <v>9.8000000000000007</v>
      </c>
      <c r="L317" s="102">
        <v>0.5</v>
      </c>
      <c r="M317" s="28">
        <v>5.10204081632653E-2</v>
      </c>
    </row>
    <row r="318" spans="1:13">
      <c r="A318" s="104" t="s">
        <v>209</v>
      </c>
      <c r="B318" s="27">
        <v>1</v>
      </c>
      <c r="C318" s="55">
        <v>10</v>
      </c>
      <c r="D318" s="46">
        <v>0</v>
      </c>
      <c r="E318" s="55">
        <v>9</v>
      </c>
      <c r="F318" s="46">
        <v>0</v>
      </c>
      <c r="G318" s="55">
        <v>9</v>
      </c>
      <c r="H318" s="46">
        <v>0</v>
      </c>
      <c r="I318" s="55" t="s">
        <v>416</v>
      </c>
      <c r="J318" s="46">
        <v>1</v>
      </c>
      <c r="K318" s="52">
        <v>9.3000000000000007</v>
      </c>
      <c r="L318" s="102">
        <v>0.57735026918962573</v>
      </c>
      <c r="M318" s="28">
        <v>6.2080674106411361E-2</v>
      </c>
    </row>
    <row r="319" spans="1:13">
      <c r="A319" s="104" t="s">
        <v>344</v>
      </c>
      <c r="B319" s="27">
        <v>1</v>
      </c>
      <c r="C319" s="55">
        <v>7</v>
      </c>
      <c r="D319" s="46">
        <v>0</v>
      </c>
      <c r="E319" s="55">
        <v>7</v>
      </c>
      <c r="F319" s="46">
        <v>0</v>
      </c>
      <c r="G319" s="55">
        <v>9</v>
      </c>
      <c r="H319" s="46">
        <v>0</v>
      </c>
      <c r="I319" s="55">
        <v>8</v>
      </c>
      <c r="J319" s="46">
        <v>0</v>
      </c>
      <c r="K319" s="52">
        <v>7.8</v>
      </c>
      <c r="L319" s="102">
        <v>0.9574271077563381</v>
      </c>
      <c r="M319" s="28">
        <v>0.12274706509696642</v>
      </c>
    </row>
    <row r="320" spans="1:13">
      <c r="A320" s="104" t="s">
        <v>273</v>
      </c>
      <c r="B320" s="27">
        <v>1</v>
      </c>
      <c r="C320" s="55">
        <v>10</v>
      </c>
      <c r="D320" s="46">
        <v>0</v>
      </c>
      <c r="E320" s="55">
        <v>10</v>
      </c>
      <c r="F320" s="46">
        <v>0</v>
      </c>
      <c r="G320" s="55">
        <v>10</v>
      </c>
      <c r="H320" s="46">
        <v>0</v>
      </c>
      <c r="I320" s="55">
        <v>9</v>
      </c>
      <c r="J320" s="46">
        <v>0</v>
      </c>
      <c r="K320" s="52">
        <v>9.8000000000000007</v>
      </c>
      <c r="L320" s="102">
        <v>0.5</v>
      </c>
      <c r="M320" s="28">
        <v>5.10204081632653E-2</v>
      </c>
    </row>
    <row r="321" spans="1:13">
      <c r="A321" s="104" t="s">
        <v>386</v>
      </c>
      <c r="B321" s="27">
        <v>1</v>
      </c>
      <c r="C321" s="55">
        <v>5</v>
      </c>
      <c r="D321" s="46">
        <v>0</v>
      </c>
      <c r="E321" s="55">
        <v>6</v>
      </c>
      <c r="F321" s="46">
        <v>0</v>
      </c>
      <c r="G321" s="55">
        <v>6</v>
      </c>
      <c r="H321" s="46">
        <v>0</v>
      </c>
      <c r="I321" s="55" t="s">
        <v>416</v>
      </c>
      <c r="J321" s="46">
        <v>1</v>
      </c>
      <c r="K321" s="52">
        <v>5.7</v>
      </c>
      <c r="L321" s="102">
        <v>0.57735026918962584</v>
      </c>
      <c r="M321" s="28">
        <v>0.10128952091046067</v>
      </c>
    </row>
    <row r="322" spans="1:13">
      <c r="A322" s="104" t="s">
        <v>180</v>
      </c>
      <c r="B322" s="27">
        <v>1</v>
      </c>
      <c r="C322" s="55">
        <v>9</v>
      </c>
      <c r="D322" s="46">
        <v>0</v>
      </c>
      <c r="E322" s="55">
        <v>9</v>
      </c>
      <c r="F322" s="46">
        <v>0</v>
      </c>
      <c r="G322" s="55">
        <v>9</v>
      </c>
      <c r="H322" s="46">
        <v>0</v>
      </c>
      <c r="I322" s="55">
        <v>9</v>
      </c>
      <c r="J322" s="46">
        <v>0</v>
      </c>
      <c r="K322" s="52">
        <v>9</v>
      </c>
      <c r="L322" s="102">
        <v>0</v>
      </c>
      <c r="M322" s="28">
        <v>0</v>
      </c>
    </row>
    <row r="323" spans="1:13">
      <c r="A323" s="104" t="s">
        <v>378</v>
      </c>
      <c r="B323" s="27">
        <v>1</v>
      </c>
      <c r="C323" s="55">
        <v>9</v>
      </c>
      <c r="D323" s="46">
        <v>0</v>
      </c>
      <c r="E323" s="55">
        <v>8</v>
      </c>
      <c r="F323" s="46">
        <v>0</v>
      </c>
      <c r="G323" s="55">
        <v>8</v>
      </c>
      <c r="H323" s="46">
        <v>0</v>
      </c>
      <c r="I323" s="55">
        <v>8</v>
      </c>
      <c r="J323" s="46">
        <v>0</v>
      </c>
      <c r="K323" s="52">
        <v>8.3000000000000007</v>
      </c>
      <c r="L323" s="102">
        <v>0.5</v>
      </c>
      <c r="M323" s="28">
        <v>6.0240963855421679E-2</v>
      </c>
    </row>
    <row r="324" spans="1:13">
      <c r="A324" s="104" t="s">
        <v>147</v>
      </c>
      <c r="B324" s="27">
        <v>1</v>
      </c>
      <c r="C324" s="55">
        <v>9</v>
      </c>
      <c r="D324" s="46">
        <v>0</v>
      </c>
      <c r="E324" s="55">
        <v>10</v>
      </c>
      <c r="F324" s="46">
        <v>0</v>
      </c>
      <c r="G324" s="55">
        <v>6</v>
      </c>
      <c r="H324" s="46">
        <v>0</v>
      </c>
      <c r="I324" s="55">
        <v>7</v>
      </c>
      <c r="J324" s="46">
        <v>0</v>
      </c>
      <c r="K324" s="52">
        <v>8</v>
      </c>
      <c r="L324" s="102">
        <v>1.8257418583505538</v>
      </c>
      <c r="M324" s="28">
        <v>0.22821773229381923</v>
      </c>
    </row>
    <row r="325" spans="1:13">
      <c r="A325" s="104" t="s">
        <v>308</v>
      </c>
      <c r="B325" s="27">
        <v>1</v>
      </c>
      <c r="C325" s="55">
        <v>10</v>
      </c>
      <c r="D325" s="46">
        <v>0</v>
      </c>
      <c r="E325" s="55">
        <v>10</v>
      </c>
      <c r="F325" s="46">
        <v>0</v>
      </c>
      <c r="G325" s="55" t="s">
        <v>416</v>
      </c>
      <c r="H325" s="46">
        <v>1</v>
      </c>
      <c r="I325" s="55" t="s">
        <v>416</v>
      </c>
      <c r="J325" s="46">
        <v>1</v>
      </c>
      <c r="K325" s="52">
        <v>10</v>
      </c>
      <c r="L325" s="102">
        <v>0</v>
      </c>
      <c r="M325" s="28">
        <v>0</v>
      </c>
    </row>
    <row r="326" spans="1:13">
      <c r="A326" s="104" t="s">
        <v>323</v>
      </c>
      <c r="B326" s="27">
        <v>1</v>
      </c>
      <c r="C326" s="55">
        <v>10</v>
      </c>
      <c r="D326" s="46">
        <v>0</v>
      </c>
      <c r="E326" s="55">
        <v>9</v>
      </c>
      <c r="F326" s="46">
        <v>0</v>
      </c>
      <c r="G326" s="55">
        <v>10</v>
      </c>
      <c r="H326" s="46">
        <v>0</v>
      </c>
      <c r="I326" s="55">
        <v>10</v>
      </c>
      <c r="J326" s="46">
        <v>0</v>
      </c>
      <c r="K326" s="52">
        <v>9.8000000000000007</v>
      </c>
      <c r="L326" s="102">
        <v>0.5</v>
      </c>
      <c r="M326" s="28">
        <v>5.10204081632653E-2</v>
      </c>
    </row>
    <row r="327" spans="1:13">
      <c r="A327" s="104" t="s">
        <v>319</v>
      </c>
      <c r="B327" s="27">
        <v>1</v>
      </c>
      <c r="C327" s="55">
        <v>8</v>
      </c>
      <c r="D327" s="46">
        <v>0</v>
      </c>
      <c r="E327" s="55">
        <v>8</v>
      </c>
      <c r="F327" s="46">
        <v>0</v>
      </c>
      <c r="G327" s="55">
        <v>8</v>
      </c>
      <c r="H327" s="46">
        <v>0</v>
      </c>
      <c r="I327" s="55">
        <v>8</v>
      </c>
      <c r="J327" s="46">
        <v>0</v>
      </c>
      <c r="K327" s="52">
        <v>8</v>
      </c>
      <c r="L327" s="102">
        <v>0</v>
      </c>
      <c r="M327" s="28">
        <v>0</v>
      </c>
    </row>
    <row r="328" spans="1:13">
      <c r="A328" s="104" t="s">
        <v>231</v>
      </c>
      <c r="B328" s="27">
        <v>1</v>
      </c>
      <c r="C328" s="55">
        <v>6</v>
      </c>
      <c r="D328" s="46">
        <v>0</v>
      </c>
      <c r="E328" s="55">
        <v>9</v>
      </c>
      <c r="F328" s="46">
        <v>0</v>
      </c>
      <c r="G328" s="55">
        <v>8</v>
      </c>
      <c r="H328" s="46">
        <v>0</v>
      </c>
      <c r="I328" s="55">
        <v>8</v>
      </c>
      <c r="J328" s="46">
        <v>0</v>
      </c>
      <c r="K328" s="52">
        <v>7.8</v>
      </c>
      <c r="L328" s="102">
        <v>1.2583057392117916</v>
      </c>
      <c r="M328" s="28">
        <v>0.16132124861689637</v>
      </c>
    </row>
    <row r="329" spans="1:13">
      <c r="A329" s="104" t="s">
        <v>383</v>
      </c>
      <c r="B329" s="27">
        <v>1</v>
      </c>
      <c r="C329" s="55">
        <v>5</v>
      </c>
      <c r="D329" s="46">
        <v>0</v>
      </c>
      <c r="E329" s="55">
        <v>5</v>
      </c>
      <c r="F329" s="46">
        <v>0</v>
      </c>
      <c r="G329" s="55">
        <v>5</v>
      </c>
      <c r="H329" s="46">
        <v>0</v>
      </c>
      <c r="I329" s="55">
        <v>5</v>
      </c>
      <c r="J329" s="46">
        <v>0</v>
      </c>
      <c r="K329" s="52">
        <v>5</v>
      </c>
      <c r="L329" s="102">
        <v>0</v>
      </c>
      <c r="M329" s="28">
        <v>0</v>
      </c>
    </row>
    <row r="330" spans="1:13">
      <c r="A330" s="104" t="s">
        <v>335</v>
      </c>
      <c r="B330" s="27">
        <v>1</v>
      </c>
      <c r="C330" s="55">
        <v>8</v>
      </c>
      <c r="D330" s="46">
        <v>0</v>
      </c>
      <c r="E330" s="55">
        <v>8</v>
      </c>
      <c r="F330" s="46">
        <v>0</v>
      </c>
      <c r="G330" s="55">
        <v>8</v>
      </c>
      <c r="H330" s="46">
        <v>0</v>
      </c>
      <c r="I330" s="55">
        <v>8</v>
      </c>
      <c r="J330" s="46">
        <v>0</v>
      </c>
      <c r="K330" s="52">
        <v>8</v>
      </c>
      <c r="L330" s="102">
        <v>0</v>
      </c>
      <c r="M330" s="28">
        <v>0</v>
      </c>
    </row>
    <row r="331" spans="1:13">
      <c r="A331" s="104" t="s">
        <v>258</v>
      </c>
      <c r="B331" s="27">
        <v>1</v>
      </c>
      <c r="C331" s="55">
        <v>9</v>
      </c>
      <c r="D331" s="46">
        <v>0</v>
      </c>
      <c r="E331" s="55">
        <v>9</v>
      </c>
      <c r="F331" s="46">
        <v>0</v>
      </c>
      <c r="G331" s="55">
        <v>9</v>
      </c>
      <c r="H331" s="46">
        <v>0</v>
      </c>
      <c r="I331" s="55">
        <v>9</v>
      </c>
      <c r="J331" s="46">
        <v>0</v>
      </c>
      <c r="K331" s="52">
        <v>9</v>
      </c>
      <c r="L331" s="102">
        <v>0</v>
      </c>
      <c r="M331" s="28">
        <v>0</v>
      </c>
    </row>
    <row r="332" spans="1:13">
      <c r="A332" s="104" t="s">
        <v>332</v>
      </c>
      <c r="B332" s="27">
        <v>1</v>
      </c>
      <c r="C332" s="55">
        <v>7</v>
      </c>
      <c r="D332" s="46">
        <v>0</v>
      </c>
      <c r="E332" s="55">
        <v>7</v>
      </c>
      <c r="F332" s="46">
        <v>0</v>
      </c>
      <c r="G332" s="55">
        <v>7</v>
      </c>
      <c r="H332" s="46">
        <v>0</v>
      </c>
      <c r="I332" s="55">
        <v>7</v>
      </c>
      <c r="J332" s="46">
        <v>0</v>
      </c>
      <c r="K332" s="52">
        <v>7</v>
      </c>
      <c r="L332" s="102">
        <v>0</v>
      </c>
      <c r="M332" s="28">
        <v>0</v>
      </c>
    </row>
    <row r="333" spans="1:13">
      <c r="A333" s="104" t="s">
        <v>338</v>
      </c>
      <c r="B333" s="27">
        <v>1</v>
      </c>
      <c r="C333" s="55">
        <v>5</v>
      </c>
      <c r="D333" s="46">
        <v>0</v>
      </c>
      <c r="E333" s="55">
        <v>5</v>
      </c>
      <c r="F333" s="46">
        <v>0</v>
      </c>
      <c r="G333" s="55">
        <v>5</v>
      </c>
      <c r="H333" s="46">
        <v>0</v>
      </c>
      <c r="I333" s="55">
        <v>5</v>
      </c>
      <c r="J333" s="46">
        <v>0</v>
      </c>
      <c r="K333" s="52">
        <v>5</v>
      </c>
      <c r="L333" s="102">
        <v>0</v>
      </c>
      <c r="M333" s="28">
        <v>0</v>
      </c>
    </row>
    <row r="334" spans="1:13">
      <c r="A334" s="104" t="s">
        <v>293</v>
      </c>
      <c r="B334" s="27">
        <v>1</v>
      </c>
      <c r="C334" s="55" t="s">
        <v>416</v>
      </c>
      <c r="D334" s="46">
        <v>1</v>
      </c>
      <c r="E334" s="55" t="s">
        <v>416</v>
      </c>
      <c r="F334" s="46">
        <v>1</v>
      </c>
      <c r="G334" s="55" t="s">
        <v>416</v>
      </c>
      <c r="H334" s="46">
        <v>1</v>
      </c>
      <c r="I334" s="55" t="s">
        <v>416</v>
      </c>
      <c r="J334" s="46">
        <v>1</v>
      </c>
      <c r="K334" s="52" t="e">
        <v>#DIV/0!</v>
      </c>
      <c r="L334" s="102" t="e">
        <v>#DIV/0!</v>
      </c>
      <c r="M334" s="28" t="e">
        <v>#DIV/0!</v>
      </c>
    </row>
    <row r="335" spans="1:13">
      <c r="A335" s="104" t="s">
        <v>202</v>
      </c>
      <c r="B335" s="27">
        <v>1</v>
      </c>
      <c r="C335" s="55">
        <v>8</v>
      </c>
      <c r="D335" s="46">
        <v>0</v>
      </c>
      <c r="E335" s="55">
        <v>5</v>
      </c>
      <c r="F335" s="46">
        <v>0</v>
      </c>
      <c r="G335" s="55">
        <v>5</v>
      </c>
      <c r="H335" s="46">
        <v>0</v>
      </c>
      <c r="I335" s="55">
        <v>5</v>
      </c>
      <c r="J335" s="46">
        <v>0</v>
      </c>
      <c r="K335" s="52">
        <v>5.8</v>
      </c>
      <c r="L335" s="102">
        <v>1.5</v>
      </c>
      <c r="M335" s="28">
        <v>0.25862068965517243</v>
      </c>
    </row>
    <row r="336" spans="1:13">
      <c r="A336" s="104" t="s">
        <v>299</v>
      </c>
      <c r="B336" s="27">
        <v>1</v>
      </c>
      <c r="C336" s="55">
        <v>10</v>
      </c>
      <c r="D336" s="46">
        <v>0</v>
      </c>
      <c r="E336" s="55">
        <v>10</v>
      </c>
      <c r="F336" s="46">
        <v>0</v>
      </c>
      <c r="G336" s="55">
        <v>10</v>
      </c>
      <c r="H336" s="46">
        <v>0</v>
      </c>
      <c r="I336" s="55">
        <v>10</v>
      </c>
      <c r="J336" s="46">
        <v>0</v>
      </c>
      <c r="K336" s="52">
        <v>10</v>
      </c>
      <c r="L336" s="102">
        <v>0</v>
      </c>
      <c r="M336" s="28">
        <v>0</v>
      </c>
    </row>
    <row r="337" spans="1:13">
      <c r="A337" s="104" t="s">
        <v>369</v>
      </c>
      <c r="B337" s="27">
        <v>1</v>
      </c>
      <c r="C337" s="55">
        <v>10</v>
      </c>
      <c r="D337" s="46">
        <v>0</v>
      </c>
      <c r="E337" s="55">
        <v>10</v>
      </c>
      <c r="F337" s="46">
        <v>0</v>
      </c>
      <c r="G337" s="55">
        <v>10</v>
      </c>
      <c r="H337" s="46">
        <v>0</v>
      </c>
      <c r="I337" s="55">
        <v>10</v>
      </c>
      <c r="J337" s="46">
        <v>0</v>
      </c>
      <c r="K337" s="52">
        <v>10</v>
      </c>
      <c r="L337" s="102">
        <v>0</v>
      </c>
      <c r="M337" s="28">
        <v>0</v>
      </c>
    </row>
    <row r="338" spans="1:13">
      <c r="A338" s="104" t="s">
        <v>304</v>
      </c>
      <c r="B338" s="27">
        <v>1</v>
      </c>
      <c r="C338" s="55">
        <v>9</v>
      </c>
      <c r="D338" s="46">
        <v>0</v>
      </c>
      <c r="E338" s="55">
        <v>9</v>
      </c>
      <c r="F338" s="46">
        <v>0</v>
      </c>
      <c r="G338" s="55">
        <v>9</v>
      </c>
      <c r="H338" s="46">
        <v>0</v>
      </c>
      <c r="I338" s="55">
        <v>9</v>
      </c>
      <c r="J338" s="46">
        <v>0</v>
      </c>
      <c r="K338" s="52">
        <v>9</v>
      </c>
      <c r="L338" s="102">
        <v>0</v>
      </c>
      <c r="M338" s="28">
        <v>0</v>
      </c>
    </row>
    <row r="339" spans="1:13">
      <c r="A339" s="104" t="s">
        <v>325</v>
      </c>
      <c r="B339" s="27">
        <v>1</v>
      </c>
      <c r="C339" s="55">
        <v>10</v>
      </c>
      <c r="D339" s="46">
        <v>0</v>
      </c>
      <c r="E339" s="55">
        <v>10</v>
      </c>
      <c r="F339" s="46">
        <v>0</v>
      </c>
      <c r="G339" s="55">
        <v>10</v>
      </c>
      <c r="H339" s="46">
        <v>0</v>
      </c>
      <c r="I339" s="55" t="s">
        <v>416</v>
      </c>
      <c r="J339" s="46">
        <v>1</v>
      </c>
      <c r="K339" s="52">
        <v>10</v>
      </c>
      <c r="L339" s="102">
        <v>0</v>
      </c>
      <c r="M339" s="28">
        <v>0</v>
      </c>
    </row>
    <row r="340" spans="1:13">
      <c r="A340" s="104" t="s">
        <v>169</v>
      </c>
      <c r="B340" s="27">
        <v>1</v>
      </c>
      <c r="C340" s="55">
        <v>10</v>
      </c>
      <c r="D340" s="46">
        <v>0</v>
      </c>
      <c r="E340" s="55">
        <v>10</v>
      </c>
      <c r="F340" s="46">
        <v>0</v>
      </c>
      <c r="G340" s="55">
        <v>10</v>
      </c>
      <c r="H340" s="46">
        <v>0</v>
      </c>
      <c r="I340" s="55">
        <v>10</v>
      </c>
      <c r="J340" s="46">
        <v>0</v>
      </c>
      <c r="K340" s="52">
        <v>10</v>
      </c>
      <c r="L340" s="102">
        <v>0</v>
      </c>
      <c r="M340" s="28">
        <v>0</v>
      </c>
    </row>
    <row r="341" spans="1:13">
      <c r="A341" s="104" t="s">
        <v>185</v>
      </c>
      <c r="B341" s="27">
        <v>1</v>
      </c>
      <c r="C341" s="55">
        <v>8</v>
      </c>
      <c r="D341" s="46">
        <v>0</v>
      </c>
      <c r="E341" s="55">
        <v>8</v>
      </c>
      <c r="F341" s="46">
        <v>0</v>
      </c>
      <c r="G341" s="55">
        <v>8</v>
      </c>
      <c r="H341" s="46">
        <v>0</v>
      </c>
      <c r="I341" s="55">
        <v>8</v>
      </c>
      <c r="J341" s="46">
        <v>0</v>
      </c>
      <c r="K341" s="52">
        <v>8</v>
      </c>
      <c r="L341" s="102">
        <v>0</v>
      </c>
      <c r="M341" s="28">
        <v>0</v>
      </c>
    </row>
    <row r="342" spans="1:13">
      <c r="A342" s="104" t="s">
        <v>365</v>
      </c>
      <c r="B342" s="27">
        <v>1</v>
      </c>
      <c r="C342" s="55">
        <v>9</v>
      </c>
      <c r="D342" s="46">
        <v>0</v>
      </c>
      <c r="E342" s="55">
        <v>9</v>
      </c>
      <c r="F342" s="46">
        <v>0</v>
      </c>
      <c r="G342" s="55">
        <v>9</v>
      </c>
      <c r="H342" s="46">
        <v>0</v>
      </c>
      <c r="I342" s="55">
        <v>9</v>
      </c>
      <c r="J342" s="46">
        <v>0</v>
      </c>
      <c r="K342" s="52">
        <v>9</v>
      </c>
      <c r="L342" s="102">
        <v>0</v>
      </c>
      <c r="M342" s="28">
        <v>0</v>
      </c>
    </row>
    <row r="343" spans="1:13">
      <c r="A343" s="104" t="s">
        <v>240</v>
      </c>
      <c r="B343" s="27">
        <v>1</v>
      </c>
      <c r="C343" s="55">
        <v>10</v>
      </c>
      <c r="D343" s="46">
        <v>0</v>
      </c>
      <c r="E343" s="55">
        <v>10</v>
      </c>
      <c r="F343" s="46">
        <v>0</v>
      </c>
      <c r="G343" s="55">
        <v>10</v>
      </c>
      <c r="H343" s="46">
        <v>0</v>
      </c>
      <c r="I343" s="55">
        <v>10</v>
      </c>
      <c r="J343" s="46">
        <v>0</v>
      </c>
      <c r="K343" s="52">
        <v>10</v>
      </c>
      <c r="L343" s="102">
        <v>0</v>
      </c>
      <c r="M343" s="28">
        <v>0</v>
      </c>
    </row>
    <row r="344" spans="1:13">
      <c r="A344" s="104" t="s">
        <v>327</v>
      </c>
      <c r="B344" s="27">
        <v>1</v>
      </c>
      <c r="C344" s="55">
        <v>10</v>
      </c>
      <c r="D344" s="46">
        <v>0</v>
      </c>
      <c r="E344" s="55">
        <v>10</v>
      </c>
      <c r="F344" s="46">
        <v>0</v>
      </c>
      <c r="G344" s="55">
        <v>10</v>
      </c>
      <c r="H344" s="46">
        <v>0</v>
      </c>
      <c r="I344" s="55">
        <v>10</v>
      </c>
      <c r="J344" s="46">
        <v>0</v>
      </c>
      <c r="K344" s="52">
        <v>10</v>
      </c>
      <c r="L344" s="102">
        <v>0</v>
      </c>
      <c r="M344" s="28">
        <v>0</v>
      </c>
    </row>
    <row r="345" spans="1:13">
      <c r="A345" s="104" t="s">
        <v>164</v>
      </c>
      <c r="B345" s="27">
        <v>1</v>
      </c>
      <c r="C345" s="55">
        <v>10</v>
      </c>
      <c r="D345" s="46">
        <v>0</v>
      </c>
      <c r="E345" s="55">
        <v>10</v>
      </c>
      <c r="F345" s="46">
        <v>0</v>
      </c>
      <c r="G345" s="55">
        <v>10</v>
      </c>
      <c r="H345" s="46">
        <v>0</v>
      </c>
      <c r="I345" s="55">
        <v>10</v>
      </c>
      <c r="J345" s="46">
        <v>0</v>
      </c>
      <c r="K345" s="52">
        <v>10</v>
      </c>
      <c r="L345" s="102">
        <v>0</v>
      </c>
      <c r="M345" s="28">
        <v>0</v>
      </c>
    </row>
    <row r="346" spans="1:13">
      <c r="A346" s="104" t="s">
        <v>384</v>
      </c>
      <c r="B346" s="27">
        <v>1</v>
      </c>
      <c r="C346" s="55">
        <v>10</v>
      </c>
      <c r="D346" s="46">
        <v>0</v>
      </c>
      <c r="E346" s="55">
        <v>9</v>
      </c>
      <c r="F346" s="46">
        <v>0</v>
      </c>
      <c r="G346" s="55">
        <v>10</v>
      </c>
      <c r="H346" s="46">
        <v>0</v>
      </c>
      <c r="I346" s="55">
        <v>9</v>
      </c>
      <c r="J346" s="46">
        <v>0</v>
      </c>
      <c r="K346" s="52">
        <v>9.5</v>
      </c>
      <c r="L346" s="102">
        <v>0.57735026918962573</v>
      </c>
      <c r="M346" s="28">
        <v>6.0773712546276393E-2</v>
      </c>
    </row>
    <row r="347" spans="1:13">
      <c r="A347" s="104" t="s">
        <v>245</v>
      </c>
      <c r="B347" s="27">
        <v>1</v>
      </c>
      <c r="C347" s="55">
        <v>6</v>
      </c>
      <c r="D347" s="46">
        <v>0</v>
      </c>
      <c r="E347" s="55">
        <v>8</v>
      </c>
      <c r="F347" s="46">
        <v>0</v>
      </c>
      <c r="G347" s="55">
        <v>7</v>
      </c>
      <c r="H347" s="46">
        <v>0</v>
      </c>
      <c r="I347" s="55">
        <v>8</v>
      </c>
      <c r="J347" s="46">
        <v>0</v>
      </c>
      <c r="K347" s="52">
        <v>7.3</v>
      </c>
      <c r="L347" s="102">
        <v>0.9574271077563381</v>
      </c>
      <c r="M347" s="28">
        <v>0.13115439832278605</v>
      </c>
    </row>
    <row r="348" spans="1:13">
      <c r="A348" s="104" t="s">
        <v>346</v>
      </c>
      <c r="B348" s="27">
        <v>1</v>
      </c>
      <c r="C348" s="55">
        <v>7</v>
      </c>
      <c r="D348" s="46">
        <v>0</v>
      </c>
      <c r="E348" s="55">
        <v>7</v>
      </c>
      <c r="F348" s="46">
        <v>0</v>
      </c>
      <c r="G348" s="55">
        <v>7</v>
      </c>
      <c r="H348" s="46">
        <v>0</v>
      </c>
      <c r="I348" s="55">
        <v>7</v>
      </c>
      <c r="J348" s="46">
        <v>0</v>
      </c>
      <c r="K348" s="52">
        <v>7</v>
      </c>
      <c r="L348" s="102">
        <v>0</v>
      </c>
      <c r="M348" s="28">
        <v>0</v>
      </c>
    </row>
    <row r="349" spans="1:13">
      <c r="A349" s="104" t="s">
        <v>184</v>
      </c>
      <c r="B349" s="27">
        <v>1</v>
      </c>
      <c r="C349" s="55">
        <v>9</v>
      </c>
      <c r="D349" s="46">
        <v>0</v>
      </c>
      <c r="E349" s="55">
        <v>10</v>
      </c>
      <c r="F349" s="46">
        <v>0</v>
      </c>
      <c r="G349" s="55">
        <v>9</v>
      </c>
      <c r="H349" s="46">
        <v>0</v>
      </c>
      <c r="I349" s="55">
        <v>10</v>
      </c>
      <c r="J349" s="46">
        <v>0</v>
      </c>
      <c r="K349" s="52">
        <v>9.5</v>
      </c>
      <c r="L349" s="102">
        <v>0.57735026918962573</v>
      </c>
      <c r="M349" s="28">
        <v>6.0773712546276393E-2</v>
      </c>
    </row>
    <row r="350" spans="1:13">
      <c r="A350" s="104" t="s">
        <v>236</v>
      </c>
      <c r="B350" s="27">
        <v>1</v>
      </c>
      <c r="C350" s="55">
        <v>9</v>
      </c>
      <c r="D350" s="46">
        <v>0</v>
      </c>
      <c r="E350" s="55">
        <v>7</v>
      </c>
      <c r="F350" s="46">
        <v>0</v>
      </c>
      <c r="G350" s="55">
        <v>9</v>
      </c>
      <c r="H350" s="46">
        <v>0</v>
      </c>
      <c r="I350" s="55">
        <v>10</v>
      </c>
      <c r="J350" s="46">
        <v>0</v>
      </c>
      <c r="K350" s="52">
        <v>8.8000000000000007</v>
      </c>
      <c r="L350" s="102">
        <v>1.2583057392117916</v>
      </c>
      <c r="M350" s="28">
        <v>0.14298928854679449</v>
      </c>
    </row>
    <row r="351" spans="1:13">
      <c r="A351" s="104" t="s">
        <v>142</v>
      </c>
      <c r="B351" s="27">
        <v>1</v>
      </c>
      <c r="C351" s="55">
        <v>8</v>
      </c>
      <c r="D351" s="46">
        <v>0</v>
      </c>
      <c r="E351" s="55">
        <v>8</v>
      </c>
      <c r="F351" s="46">
        <v>0</v>
      </c>
      <c r="G351" s="55">
        <v>8</v>
      </c>
      <c r="H351" s="46">
        <v>0</v>
      </c>
      <c r="I351" s="55">
        <v>8</v>
      </c>
      <c r="J351" s="46">
        <v>0</v>
      </c>
      <c r="K351" s="52">
        <v>8</v>
      </c>
      <c r="L351" s="102">
        <v>0</v>
      </c>
      <c r="M351" s="28">
        <v>0</v>
      </c>
    </row>
    <row r="352" spans="1:13">
      <c r="A352" s="104" t="s">
        <v>334</v>
      </c>
      <c r="B352" s="27">
        <v>1</v>
      </c>
      <c r="C352" s="55">
        <v>10</v>
      </c>
      <c r="D352" s="46">
        <v>0</v>
      </c>
      <c r="E352" s="55">
        <v>10</v>
      </c>
      <c r="F352" s="46">
        <v>0</v>
      </c>
      <c r="G352" s="55">
        <v>10</v>
      </c>
      <c r="H352" s="46">
        <v>0</v>
      </c>
      <c r="I352" s="55">
        <v>10</v>
      </c>
      <c r="J352" s="46">
        <v>0</v>
      </c>
      <c r="K352" s="52">
        <v>10</v>
      </c>
      <c r="L352" s="102">
        <v>0</v>
      </c>
      <c r="M352" s="28">
        <v>0</v>
      </c>
    </row>
    <row r="353" spans="1:13">
      <c r="A353" s="104" t="s">
        <v>165</v>
      </c>
      <c r="B353" s="27">
        <v>1</v>
      </c>
      <c r="C353" s="55">
        <v>10</v>
      </c>
      <c r="D353" s="46">
        <v>0</v>
      </c>
      <c r="E353" s="55">
        <v>10</v>
      </c>
      <c r="F353" s="46">
        <v>0</v>
      </c>
      <c r="G353" s="55">
        <v>3</v>
      </c>
      <c r="H353" s="46">
        <v>0</v>
      </c>
      <c r="I353" s="55" t="s">
        <v>416</v>
      </c>
      <c r="J353" s="46">
        <v>1</v>
      </c>
      <c r="K353" s="52">
        <v>7.7</v>
      </c>
      <c r="L353" s="102">
        <v>4.0414518843273797</v>
      </c>
      <c r="M353" s="28">
        <v>0.52486388108147786</v>
      </c>
    </row>
    <row r="354" spans="1:13">
      <c r="A354" s="104" t="s">
        <v>190</v>
      </c>
      <c r="B354" s="27">
        <v>1</v>
      </c>
      <c r="C354" s="55">
        <v>10</v>
      </c>
      <c r="D354" s="46">
        <v>0</v>
      </c>
      <c r="E354" s="55">
        <v>10</v>
      </c>
      <c r="F354" s="46">
        <v>0</v>
      </c>
      <c r="G354" s="55">
        <v>10</v>
      </c>
      <c r="H354" s="46">
        <v>0</v>
      </c>
      <c r="I354" s="55">
        <v>10</v>
      </c>
      <c r="J354" s="46">
        <v>0</v>
      </c>
      <c r="K354" s="52">
        <v>10</v>
      </c>
      <c r="L354" s="102">
        <v>0</v>
      </c>
      <c r="M354" s="28">
        <v>0</v>
      </c>
    </row>
    <row r="355" spans="1:13">
      <c r="A355" s="104" t="s">
        <v>211</v>
      </c>
      <c r="B355" s="27">
        <v>1</v>
      </c>
      <c r="C355" s="55">
        <v>9</v>
      </c>
      <c r="D355" s="46">
        <v>0</v>
      </c>
      <c r="E355" s="55">
        <v>9</v>
      </c>
      <c r="F355" s="46">
        <v>0</v>
      </c>
      <c r="G355" s="55">
        <v>10</v>
      </c>
      <c r="H355" s="46">
        <v>0</v>
      </c>
      <c r="I355" s="55">
        <v>10</v>
      </c>
      <c r="J355" s="46">
        <v>0</v>
      </c>
      <c r="K355" s="52">
        <v>9.5</v>
      </c>
      <c r="L355" s="102">
        <v>0.57735026918962573</v>
      </c>
      <c r="M355" s="28">
        <v>6.0773712546276393E-2</v>
      </c>
    </row>
    <row r="356" spans="1:13">
      <c r="A356" s="104" t="s">
        <v>385</v>
      </c>
      <c r="B356" s="27">
        <v>1</v>
      </c>
      <c r="C356" s="55">
        <v>8</v>
      </c>
      <c r="D356" s="46">
        <v>0</v>
      </c>
      <c r="E356" s="55">
        <v>10</v>
      </c>
      <c r="F356" s="46">
        <v>0</v>
      </c>
      <c r="G356" s="55">
        <v>8</v>
      </c>
      <c r="H356" s="46">
        <v>0</v>
      </c>
      <c r="I356" s="55">
        <v>8</v>
      </c>
      <c r="J356" s="46">
        <v>0</v>
      </c>
      <c r="K356" s="52">
        <v>8.5</v>
      </c>
      <c r="L356" s="102">
        <v>1</v>
      </c>
      <c r="M356" s="28">
        <v>0.11764705882352941</v>
      </c>
    </row>
    <row r="357" spans="1:13">
      <c r="A357" s="104" t="s">
        <v>192</v>
      </c>
      <c r="B357" s="27">
        <v>1</v>
      </c>
      <c r="C357" s="55">
        <v>8</v>
      </c>
      <c r="D357" s="46">
        <v>0</v>
      </c>
      <c r="E357" s="55">
        <v>8</v>
      </c>
      <c r="F357" s="46">
        <v>0</v>
      </c>
      <c r="G357" s="55">
        <v>3</v>
      </c>
      <c r="H357" s="46">
        <v>0</v>
      </c>
      <c r="I357" s="55">
        <v>7</v>
      </c>
      <c r="J357" s="46">
        <v>0</v>
      </c>
      <c r="K357" s="52">
        <v>6.5</v>
      </c>
      <c r="L357" s="102">
        <v>2.3804761428476167</v>
      </c>
      <c r="M357" s="28">
        <v>0.36622709889963334</v>
      </c>
    </row>
    <row r="358" spans="1:13">
      <c r="A358" s="104" t="s">
        <v>371</v>
      </c>
      <c r="B358" s="27">
        <v>1</v>
      </c>
      <c r="C358" s="55">
        <v>10</v>
      </c>
      <c r="D358" s="46">
        <v>0</v>
      </c>
      <c r="E358" s="55">
        <v>10</v>
      </c>
      <c r="F358" s="46">
        <v>0</v>
      </c>
      <c r="G358" s="55">
        <v>10</v>
      </c>
      <c r="H358" s="46">
        <v>0</v>
      </c>
      <c r="I358" s="55">
        <v>10</v>
      </c>
      <c r="J358" s="46">
        <v>0</v>
      </c>
      <c r="K358" s="52">
        <v>10</v>
      </c>
      <c r="L358" s="102">
        <v>0</v>
      </c>
      <c r="M358" s="28">
        <v>0</v>
      </c>
    </row>
    <row r="359" spans="1:13">
      <c r="A359" s="104" t="s">
        <v>242</v>
      </c>
      <c r="B359" s="27">
        <v>1</v>
      </c>
      <c r="C359" s="55">
        <v>10</v>
      </c>
      <c r="D359" s="46">
        <v>0</v>
      </c>
      <c r="E359" s="55">
        <v>10</v>
      </c>
      <c r="F359" s="46">
        <v>0</v>
      </c>
      <c r="G359" s="55">
        <v>10</v>
      </c>
      <c r="H359" s="46">
        <v>0</v>
      </c>
      <c r="I359" s="55">
        <v>10</v>
      </c>
      <c r="J359" s="46">
        <v>0</v>
      </c>
      <c r="K359" s="52">
        <v>10</v>
      </c>
      <c r="L359" s="102">
        <v>0</v>
      </c>
      <c r="M359" s="28">
        <v>0</v>
      </c>
    </row>
    <row r="360" spans="1:13">
      <c r="A360" s="104" t="s">
        <v>354</v>
      </c>
      <c r="B360" s="27">
        <v>1</v>
      </c>
      <c r="C360" s="55">
        <v>2</v>
      </c>
      <c r="D360" s="46">
        <v>0</v>
      </c>
      <c r="E360" s="55">
        <v>2</v>
      </c>
      <c r="F360" s="46">
        <v>0</v>
      </c>
      <c r="G360" s="55">
        <v>2</v>
      </c>
      <c r="H360" s="46">
        <v>0</v>
      </c>
      <c r="I360" s="55">
        <v>2</v>
      </c>
      <c r="J360" s="46">
        <v>0</v>
      </c>
      <c r="K360" s="52">
        <v>2</v>
      </c>
      <c r="L360" s="102">
        <v>0</v>
      </c>
      <c r="M360" s="28">
        <v>0</v>
      </c>
    </row>
    <row r="361" spans="1:13">
      <c r="A361" s="104" t="s">
        <v>282</v>
      </c>
      <c r="B361" s="27">
        <v>1</v>
      </c>
      <c r="C361" s="55">
        <v>7</v>
      </c>
      <c r="D361" s="46">
        <v>0</v>
      </c>
      <c r="E361" s="55">
        <v>7</v>
      </c>
      <c r="F361" s="46">
        <v>0</v>
      </c>
      <c r="G361" s="55">
        <v>8</v>
      </c>
      <c r="H361" s="46">
        <v>0</v>
      </c>
      <c r="I361" s="55">
        <v>7</v>
      </c>
      <c r="J361" s="46">
        <v>0</v>
      </c>
      <c r="K361" s="52">
        <v>7.3</v>
      </c>
      <c r="L361" s="102">
        <v>0.5</v>
      </c>
      <c r="M361" s="28">
        <v>6.8493150684931503E-2</v>
      </c>
    </row>
    <row r="362" spans="1:13">
      <c r="A362" s="104" t="s">
        <v>146</v>
      </c>
      <c r="B362" s="27">
        <v>1</v>
      </c>
      <c r="C362" s="55" t="s">
        <v>416</v>
      </c>
      <c r="D362" s="46">
        <v>1</v>
      </c>
      <c r="E362" s="55" t="s">
        <v>416</v>
      </c>
      <c r="F362" s="46">
        <v>1</v>
      </c>
      <c r="G362" s="55" t="s">
        <v>416</v>
      </c>
      <c r="H362" s="46">
        <v>1</v>
      </c>
      <c r="I362" s="55" t="s">
        <v>416</v>
      </c>
      <c r="J362" s="46">
        <v>1</v>
      </c>
      <c r="K362" s="52" t="e">
        <v>#DIV/0!</v>
      </c>
      <c r="L362" s="102" t="e">
        <v>#DIV/0!</v>
      </c>
      <c r="M362" s="28" t="e">
        <v>#DIV/0!</v>
      </c>
    </row>
    <row r="363" spans="1:13">
      <c r="A363" s="104" t="s">
        <v>150</v>
      </c>
      <c r="B363" s="27">
        <v>1</v>
      </c>
      <c r="C363" s="55">
        <v>10</v>
      </c>
      <c r="D363" s="46">
        <v>0</v>
      </c>
      <c r="E363" s="55">
        <v>10</v>
      </c>
      <c r="F363" s="46">
        <v>0</v>
      </c>
      <c r="G363" s="55">
        <v>10</v>
      </c>
      <c r="H363" s="46">
        <v>0</v>
      </c>
      <c r="I363" s="55">
        <v>10</v>
      </c>
      <c r="J363" s="46">
        <v>0</v>
      </c>
      <c r="K363" s="52">
        <v>10</v>
      </c>
      <c r="L363" s="102">
        <v>0</v>
      </c>
      <c r="M363" s="28">
        <v>0</v>
      </c>
    </row>
    <row r="364" spans="1:13">
      <c r="A364" s="104" t="s">
        <v>176</v>
      </c>
      <c r="B364" s="27">
        <v>1</v>
      </c>
      <c r="C364" s="55">
        <v>9</v>
      </c>
      <c r="D364" s="46">
        <v>0</v>
      </c>
      <c r="E364" s="55">
        <v>9</v>
      </c>
      <c r="F364" s="46">
        <v>0</v>
      </c>
      <c r="G364" s="55">
        <v>8</v>
      </c>
      <c r="H364" s="46">
        <v>0</v>
      </c>
      <c r="I364" s="55">
        <v>8</v>
      </c>
      <c r="J364" s="46">
        <v>0</v>
      </c>
      <c r="K364" s="52">
        <v>8.5</v>
      </c>
      <c r="L364" s="102">
        <v>0.57735026918962573</v>
      </c>
      <c r="M364" s="28">
        <v>6.7923561081132441E-2</v>
      </c>
    </row>
    <row r="365" spans="1:13">
      <c r="A365" s="104" t="s">
        <v>313</v>
      </c>
      <c r="B365" s="27">
        <v>1</v>
      </c>
      <c r="C365" s="55">
        <v>7</v>
      </c>
      <c r="D365" s="46">
        <v>0</v>
      </c>
      <c r="E365" s="55">
        <v>5</v>
      </c>
      <c r="F365" s="46">
        <v>0</v>
      </c>
      <c r="G365" s="55">
        <v>8</v>
      </c>
      <c r="H365" s="46">
        <v>0</v>
      </c>
      <c r="I365" s="55">
        <v>8</v>
      </c>
      <c r="J365" s="46">
        <v>0</v>
      </c>
      <c r="K365" s="52">
        <v>7</v>
      </c>
      <c r="L365" s="102">
        <v>1.4142135623730951</v>
      </c>
      <c r="M365" s="28">
        <v>0.20203050891044216</v>
      </c>
    </row>
    <row r="366" spans="1:13">
      <c r="A366" s="104" t="s">
        <v>303</v>
      </c>
      <c r="B366" s="27">
        <v>1</v>
      </c>
      <c r="C366" s="55">
        <v>1</v>
      </c>
      <c r="D366" s="46">
        <v>0</v>
      </c>
      <c r="E366" s="55">
        <v>1</v>
      </c>
      <c r="F366" s="46">
        <v>0</v>
      </c>
      <c r="G366" s="55">
        <v>4</v>
      </c>
      <c r="H366" s="46">
        <v>0</v>
      </c>
      <c r="I366" s="55">
        <v>4</v>
      </c>
      <c r="J366" s="46">
        <v>0</v>
      </c>
      <c r="K366" s="52">
        <v>2.5</v>
      </c>
      <c r="L366" s="102">
        <v>1.7320508075688772</v>
      </c>
      <c r="M366" s="28">
        <v>0.69282032302755092</v>
      </c>
    </row>
    <row r="367" spans="1:13">
      <c r="A367" s="104" t="s">
        <v>171</v>
      </c>
      <c r="B367" s="27">
        <v>1</v>
      </c>
      <c r="C367" s="55">
        <v>10</v>
      </c>
      <c r="D367" s="46">
        <v>0</v>
      </c>
      <c r="E367" s="55">
        <v>10</v>
      </c>
      <c r="F367" s="46">
        <v>0</v>
      </c>
      <c r="G367" s="55">
        <v>8</v>
      </c>
      <c r="H367" s="46">
        <v>0</v>
      </c>
      <c r="I367" s="55">
        <v>9</v>
      </c>
      <c r="J367" s="46">
        <v>0</v>
      </c>
      <c r="K367" s="52">
        <v>9.3000000000000007</v>
      </c>
      <c r="L367" s="102">
        <v>0.9574271077563381</v>
      </c>
      <c r="M367" s="28">
        <v>0.10294915137164926</v>
      </c>
    </row>
    <row r="368" spans="1:13">
      <c r="A368" s="104" t="s">
        <v>210</v>
      </c>
      <c r="B368" s="27">
        <v>1</v>
      </c>
      <c r="C368" s="55">
        <v>10</v>
      </c>
      <c r="D368" s="46">
        <v>0</v>
      </c>
      <c r="E368" s="55">
        <v>10</v>
      </c>
      <c r="F368" s="46">
        <v>0</v>
      </c>
      <c r="G368" s="55">
        <v>5</v>
      </c>
      <c r="H368" s="46">
        <v>0</v>
      </c>
      <c r="I368" s="55">
        <v>8</v>
      </c>
      <c r="J368" s="46">
        <v>0</v>
      </c>
      <c r="K368" s="52">
        <v>8.3000000000000007</v>
      </c>
      <c r="L368" s="102">
        <v>2.3629078131263039</v>
      </c>
      <c r="M368" s="28">
        <v>0.28468768832847036</v>
      </c>
    </row>
    <row r="369" spans="1:13">
      <c r="A369" s="104" t="s">
        <v>162</v>
      </c>
      <c r="B369" s="27">
        <v>1</v>
      </c>
      <c r="C369" s="55">
        <v>10</v>
      </c>
      <c r="D369" s="46">
        <v>0</v>
      </c>
      <c r="E369" s="55">
        <v>10</v>
      </c>
      <c r="F369" s="46">
        <v>0</v>
      </c>
      <c r="G369" s="55">
        <v>10</v>
      </c>
      <c r="H369" s="46">
        <v>0</v>
      </c>
      <c r="I369" s="55">
        <v>10</v>
      </c>
      <c r="J369" s="46">
        <v>0</v>
      </c>
      <c r="K369" s="52">
        <v>10</v>
      </c>
      <c r="L369" s="102">
        <v>0</v>
      </c>
      <c r="M369" s="28">
        <v>0</v>
      </c>
    </row>
    <row r="370" spans="1:13">
      <c r="A370" s="104" t="s">
        <v>280</v>
      </c>
      <c r="B370" s="27">
        <v>1</v>
      </c>
      <c r="C370" s="55">
        <v>10</v>
      </c>
      <c r="D370" s="46">
        <v>0</v>
      </c>
      <c r="E370" s="55">
        <v>10</v>
      </c>
      <c r="F370" s="46">
        <v>0</v>
      </c>
      <c r="G370" s="55">
        <v>10</v>
      </c>
      <c r="H370" s="46">
        <v>0</v>
      </c>
      <c r="I370" s="55">
        <v>10</v>
      </c>
      <c r="J370" s="46">
        <v>0</v>
      </c>
      <c r="K370" s="52">
        <v>10</v>
      </c>
      <c r="L370" s="102">
        <v>0</v>
      </c>
      <c r="M370" s="28">
        <v>0</v>
      </c>
    </row>
    <row r="371" spans="1:13">
      <c r="A371" s="104" t="s">
        <v>342</v>
      </c>
      <c r="B371" s="27">
        <v>1</v>
      </c>
      <c r="C371" s="55">
        <v>10</v>
      </c>
      <c r="D371" s="46">
        <v>0</v>
      </c>
      <c r="E371" s="55">
        <v>10</v>
      </c>
      <c r="F371" s="46">
        <v>0</v>
      </c>
      <c r="G371" s="55">
        <v>10</v>
      </c>
      <c r="H371" s="46">
        <v>0</v>
      </c>
      <c r="I371" s="55">
        <v>10</v>
      </c>
      <c r="J371" s="46">
        <v>0</v>
      </c>
      <c r="K371" s="52">
        <v>10</v>
      </c>
      <c r="L371" s="102">
        <v>0</v>
      </c>
      <c r="M371" s="28">
        <v>0</v>
      </c>
    </row>
    <row r="372" spans="1:13">
      <c r="A372" s="104" t="s">
        <v>232</v>
      </c>
      <c r="B372" s="27">
        <v>1</v>
      </c>
      <c r="C372" s="55">
        <v>10</v>
      </c>
      <c r="D372" s="46">
        <v>0</v>
      </c>
      <c r="E372" s="55">
        <v>10</v>
      </c>
      <c r="F372" s="46">
        <v>0</v>
      </c>
      <c r="G372" s="55">
        <v>10</v>
      </c>
      <c r="H372" s="46">
        <v>0</v>
      </c>
      <c r="I372" s="55">
        <v>10</v>
      </c>
      <c r="J372" s="46">
        <v>0</v>
      </c>
      <c r="K372" s="52">
        <v>10</v>
      </c>
      <c r="L372" s="102">
        <v>0</v>
      </c>
      <c r="M372" s="28">
        <v>0</v>
      </c>
    </row>
    <row r="373" spans="1:13">
      <c r="A373" s="104" t="s">
        <v>357</v>
      </c>
      <c r="B373" s="27">
        <v>1</v>
      </c>
      <c r="C373" s="55">
        <v>10</v>
      </c>
      <c r="D373" s="46">
        <v>0</v>
      </c>
      <c r="E373" s="55">
        <v>9</v>
      </c>
      <c r="F373" s="46">
        <v>0</v>
      </c>
      <c r="G373" s="55">
        <v>9</v>
      </c>
      <c r="H373" s="46">
        <v>0</v>
      </c>
      <c r="I373" s="55">
        <v>9</v>
      </c>
      <c r="J373" s="46">
        <v>0</v>
      </c>
      <c r="K373" s="52">
        <v>9.3000000000000007</v>
      </c>
      <c r="L373" s="102">
        <v>0.5</v>
      </c>
      <c r="M373" s="28">
        <v>5.3763440860215048E-2</v>
      </c>
    </row>
    <row r="374" spans="1:13">
      <c r="A374" s="104" t="s">
        <v>156</v>
      </c>
      <c r="B374" s="27">
        <v>2</v>
      </c>
      <c r="C374" s="55">
        <v>8</v>
      </c>
      <c r="D374" s="46">
        <v>0</v>
      </c>
      <c r="E374" s="55">
        <v>8</v>
      </c>
      <c r="F374" s="46">
        <v>0</v>
      </c>
      <c r="G374" s="55">
        <v>8</v>
      </c>
      <c r="H374" s="46">
        <v>0</v>
      </c>
      <c r="I374" s="55">
        <v>7.5</v>
      </c>
      <c r="J374" s="46">
        <v>0</v>
      </c>
      <c r="K374" s="52">
        <v>7.9</v>
      </c>
      <c r="L374" s="102">
        <v>0.99103120896511487</v>
      </c>
      <c r="M374" s="28">
        <v>0.12544698847659683</v>
      </c>
    </row>
    <row r="375" spans="1:13">
      <c r="A375" s="104" t="s">
        <v>331</v>
      </c>
      <c r="B375" s="27">
        <v>3</v>
      </c>
      <c r="C375" s="55">
        <v>9.3000000000000007</v>
      </c>
      <c r="D375" s="46">
        <v>0</v>
      </c>
      <c r="E375" s="55">
        <v>9.3000000000000007</v>
      </c>
      <c r="F375" s="46">
        <v>0</v>
      </c>
      <c r="G375" s="55">
        <v>9.3000000000000007</v>
      </c>
      <c r="H375" s="46">
        <v>0</v>
      </c>
      <c r="I375" s="55">
        <v>9.3000000000000007</v>
      </c>
      <c r="J375" s="46">
        <v>0</v>
      </c>
      <c r="K375" s="52">
        <v>9.3000000000000007</v>
      </c>
      <c r="L375" s="102">
        <v>0.49236596391733101</v>
      </c>
      <c r="M375" s="28">
        <v>5.2942576765304408E-2</v>
      </c>
    </row>
    <row r="376" spans="1:13">
      <c r="A376" s="104" t="s">
        <v>256</v>
      </c>
      <c r="B376" s="27">
        <v>2</v>
      </c>
      <c r="C376" s="55">
        <v>8.5</v>
      </c>
      <c r="D376" s="46">
        <v>0</v>
      </c>
      <c r="E376" s="55">
        <v>8.5</v>
      </c>
      <c r="F376" s="46">
        <v>0</v>
      </c>
      <c r="G376" s="55">
        <v>8</v>
      </c>
      <c r="H376" s="46">
        <v>0</v>
      </c>
      <c r="I376" s="55">
        <v>8</v>
      </c>
      <c r="J376" s="46">
        <v>0</v>
      </c>
      <c r="K376" s="52">
        <v>8.3000000000000007</v>
      </c>
      <c r="L376" s="102">
        <v>0.46291004988627571</v>
      </c>
      <c r="M376" s="28">
        <v>5.5772295167021167E-2</v>
      </c>
    </row>
    <row r="377" spans="1:13">
      <c r="A377" s="104" t="s">
        <v>348</v>
      </c>
      <c r="B377" s="27">
        <v>2</v>
      </c>
      <c r="C377" s="55">
        <v>8</v>
      </c>
      <c r="D377" s="46">
        <v>0.5</v>
      </c>
      <c r="E377" s="55">
        <v>8</v>
      </c>
      <c r="F377" s="46">
        <v>0.5</v>
      </c>
      <c r="G377" s="55">
        <v>8</v>
      </c>
      <c r="H377" s="46">
        <v>0.5</v>
      </c>
      <c r="I377" s="55">
        <v>8</v>
      </c>
      <c r="J377" s="46">
        <v>0.5</v>
      </c>
      <c r="K377" s="52">
        <v>8</v>
      </c>
      <c r="L377" s="102">
        <v>0</v>
      </c>
      <c r="M377" s="28">
        <v>0</v>
      </c>
    </row>
    <row r="378" spans="1:13">
      <c r="A378" s="104" t="s">
        <v>237</v>
      </c>
      <c r="B378" s="27">
        <v>2</v>
      </c>
      <c r="C378" s="55">
        <v>10</v>
      </c>
      <c r="D378" s="46">
        <v>0.5</v>
      </c>
      <c r="E378" s="55">
        <v>10</v>
      </c>
      <c r="F378" s="46">
        <v>0.5</v>
      </c>
      <c r="G378" s="55">
        <v>10</v>
      </c>
      <c r="H378" s="46">
        <v>0.5</v>
      </c>
      <c r="I378" s="55">
        <v>10</v>
      </c>
      <c r="J378" s="46">
        <v>0.5</v>
      </c>
      <c r="K378" s="52">
        <v>10</v>
      </c>
      <c r="L378" s="102">
        <v>0</v>
      </c>
      <c r="M378" s="28">
        <v>0</v>
      </c>
    </row>
    <row r="379" spans="1:13">
      <c r="A379" s="104" t="s">
        <v>126</v>
      </c>
      <c r="B379" s="27">
        <v>2</v>
      </c>
      <c r="C379" s="55">
        <v>10</v>
      </c>
      <c r="D379" s="46">
        <v>0.5</v>
      </c>
      <c r="E379" s="55">
        <v>10</v>
      </c>
      <c r="F379" s="46">
        <v>0.5</v>
      </c>
      <c r="G379" s="55">
        <v>10</v>
      </c>
      <c r="H379" s="46">
        <v>0.5</v>
      </c>
      <c r="I379" s="55">
        <v>9</v>
      </c>
      <c r="J379" s="46">
        <v>0.5</v>
      </c>
      <c r="K379" s="52">
        <v>9.8000000000000007</v>
      </c>
      <c r="L379" s="102">
        <v>0.5</v>
      </c>
      <c r="M379" s="28">
        <v>5.10204081632653E-2</v>
      </c>
    </row>
    <row r="380" spans="1:13">
      <c r="A380" s="104" t="s">
        <v>322</v>
      </c>
      <c r="B380" s="27">
        <v>2</v>
      </c>
      <c r="C380" s="55">
        <v>9</v>
      </c>
      <c r="D380" s="46">
        <v>0</v>
      </c>
      <c r="E380" s="55">
        <v>9.5</v>
      </c>
      <c r="F380" s="46">
        <v>0</v>
      </c>
      <c r="G380" s="55">
        <v>8.5</v>
      </c>
      <c r="H380" s="46">
        <v>0</v>
      </c>
      <c r="I380" s="55">
        <v>9.5</v>
      </c>
      <c r="J380" s="46">
        <v>0</v>
      </c>
      <c r="K380" s="52">
        <v>9.1</v>
      </c>
      <c r="L380" s="102">
        <v>1.1259916264596033</v>
      </c>
      <c r="M380" s="28">
        <v>0.12373534356698937</v>
      </c>
    </row>
    <row r="381" spans="1:13">
      <c r="A381" s="104" t="s">
        <v>145</v>
      </c>
      <c r="B381" s="27">
        <v>2</v>
      </c>
      <c r="C381" s="55">
        <v>5</v>
      </c>
      <c r="D381" s="46">
        <v>0.5</v>
      </c>
      <c r="E381" s="55">
        <v>5</v>
      </c>
      <c r="F381" s="46">
        <v>0.5</v>
      </c>
      <c r="G381" s="55">
        <v>5</v>
      </c>
      <c r="H381" s="46">
        <v>0.5</v>
      </c>
      <c r="I381" s="55">
        <v>5</v>
      </c>
      <c r="J381" s="46">
        <v>0.5</v>
      </c>
      <c r="K381" s="52">
        <v>5</v>
      </c>
      <c r="L381" s="102">
        <v>0</v>
      </c>
      <c r="M381" s="28">
        <v>0</v>
      </c>
    </row>
    <row r="382" spans="1:13">
      <c r="A382" s="104" t="s">
        <v>296</v>
      </c>
      <c r="B382" s="27">
        <v>3</v>
      </c>
      <c r="C382" s="55">
        <v>9.5</v>
      </c>
      <c r="D382" s="46">
        <v>0.33333333333333331</v>
      </c>
      <c r="E382" s="55">
        <v>10</v>
      </c>
      <c r="F382" s="46">
        <v>0.33333333333333331</v>
      </c>
      <c r="G382" s="55">
        <v>10</v>
      </c>
      <c r="H382" s="46">
        <v>0.33333333333333331</v>
      </c>
      <c r="I382" s="55">
        <v>10</v>
      </c>
      <c r="J382" s="46">
        <v>0.33333333333333331</v>
      </c>
      <c r="K382" s="52">
        <v>9.9</v>
      </c>
      <c r="L382" s="102">
        <v>0.35355339059327379</v>
      </c>
      <c r="M382" s="28">
        <v>3.5712463696290282E-2</v>
      </c>
    </row>
    <row r="383" spans="1:13">
      <c r="A383" s="104" t="s">
        <v>292</v>
      </c>
      <c r="B383" s="27">
        <v>2</v>
      </c>
      <c r="C383" s="55">
        <v>10</v>
      </c>
      <c r="D383" s="46">
        <v>0.5</v>
      </c>
      <c r="E383" s="55">
        <v>10</v>
      </c>
      <c r="F383" s="46">
        <v>0.5</v>
      </c>
      <c r="G383" s="55">
        <v>10</v>
      </c>
      <c r="H383" s="46">
        <v>0.5</v>
      </c>
      <c r="I383" s="55">
        <v>10</v>
      </c>
      <c r="J383" s="46">
        <v>0.5</v>
      </c>
      <c r="K383" s="52">
        <v>10</v>
      </c>
      <c r="L383" s="102">
        <v>0</v>
      </c>
      <c r="M383" s="28">
        <v>0</v>
      </c>
    </row>
    <row r="384" spans="1:13">
      <c r="A384" s="104" t="s">
        <v>133</v>
      </c>
      <c r="B384" s="27">
        <v>3</v>
      </c>
      <c r="C384" s="55">
        <v>8.3000000000000007</v>
      </c>
      <c r="D384" s="46">
        <v>0</v>
      </c>
      <c r="E384" s="55">
        <v>8.3000000000000007</v>
      </c>
      <c r="F384" s="46">
        <v>0</v>
      </c>
      <c r="G384" s="55">
        <v>8.3000000000000007</v>
      </c>
      <c r="H384" s="46">
        <v>0</v>
      </c>
      <c r="I384" s="55">
        <v>7.7</v>
      </c>
      <c r="J384" s="46">
        <v>0</v>
      </c>
      <c r="K384" s="52">
        <v>8.1999999999999993</v>
      </c>
      <c r="L384" s="102">
        <v>1.1934162828797086</v>
      </c>
      <c r="M384" s="28">
        <v>0.14553857108289131</v>
      </c>
    </row>
    <row r="385" spans="1:13">
      <c r="A385" s="104" t="s">
        <v>252</v>
      </c>
      <c r="B385" s="27">
        <v>2</v>
      </c>
      <c r="C385" s="55">
        <v>10</v>
      </c>
      <c r="D385" s="46">
        <v>0</v>
      </c>
      <c r="E385" s="55">
        <v>9.5</v>
      </c>
      <c r="F385" s="46">
        <v>0</v>
      </c>
      <c r="G385" s="55">
        <v>9.5</v>
      </c>
      <c r="H385" s="46">
        <v>0</v>
      </c>
      <c r="I385" s="55">
        <v>10</v>
      </c>
      <c r="J385" s="46">
        <v>0</v>
      </c>
      <c r="K385" s="52">
        <v>9.8000000000000007</v>
      </c>
      <c r="L385" s="102">
        <v>0.46291004988627571</v>
      </c>
      <c r="M385" s="28">
        <v>4.7235719376150578E-2</v>
      </c>
    </row>
    <row r="386" spans="1:13">
      <c r="A386" s="104" t="s">
        <v>262</v>
      </c>
      <c r="B386" s="27">
        <v>2</v>
      </c>
      <c r="C386" s="55">
        <v>8</v>
      </c>
      <c r="D386" s="46">
        <v>0.5</v>
      </c>
      <c r="E386" s="55">
        <v>8</v>
      </c>
      <c r="F386" s="46">
        <v>0.5</v>
      </c>
      <c r="G386" s="55">
        <v>8</v>
      </c>
      <c r="H386" s="46">
        <v>0.5</v>
      </c>
      <c r="I386" s="55">
        <v>8</v>
      </c>
      <c r="J386" s="46">
        <v>0.5</v>
      </c>
      <c r="K386" s="52">
        <v>8</v>
      </c>
      <c r="L386" s="102">
        <v>0</v>
      </c>
      <c r="M386" s="28">
        <v>0</v>
      </c>
    </row>
    <row r="387" spans="1:13">
      <c r="A387" s="104" t="s">
        <v>200</v>
      </c>
      <c r="B387" s="27">
        <v>2</v>
      </c>
      <c r="C387" s="55">
        <v>9.5</v>
      </c>
      <c r="D387" s="46">
        <v>0</v>
      </c>
      <c r="E387" s="55">
        <v>10</v>
      </c>
      <c r="F387" s="46">
        <v>0.5</v>
      </c>
      <c r="G387" s="55">
        <v>8</v>
      </c>
      <c r="H387" s="46">
        <v>0.5</v>
      </c>
      <c r="I387" s="55">
        <v>10</v>
      </c>
      <c r="J387" s="46">
        <v>0.5</v>
      </c>
      <c r="K387" s="52">
        <v>9.4</v>
      </c>
      <c r="L387" s="102">
        <v>0.89442719099991586</v>
      </c>
      <c r="M387" s="28">
        <v>9.5151828829778282E-2</v>
      </c>
    </row>
    <row r="388" spans="1:13">
      <c r="A388" s="104" t="s">
        <v>289</v>
      </c>
      <c r="B388" s="27">
        <v>2</v>
      </c>
      <c r="C388" s="55">
        <v>10</v>
      </c>
      <c r="D388" s="46">
        <v>0.5</v>
      </c>
      <c r="E388" s="55">
        <v>10</v>
      </c>
      <c r="F388" s="46">
        <v>0.5</v>
      </c>
      <c r="G388" s="55">
        <v>10</v>
      </c>
      <c r="H388" s="46">
        <v>0.5</v>
      </c>
      <c r="I388" s="55">
        <v>10</v>
      </c>
      <c r="J388" s="46">
        <v>0.5</v>
      </c>
      <c r="K388" s="52">
        <v>10</v>
      </c>
      <c r="L388" s="102">
        <v>0</v>
      </c>
      <c r="M388" s="28">
        <v>0</v>
      </c>
    </row>
    <row r="389" spans="1:13">
      <c r="A389" s="104" t="s">
        <v>129</v>
      </c>
      <c r="B389" s="27">
        <v>2</v>
      </c>
      <c r="C389" s="55">
        <v>8</v>
      </c>
      <c r="D389" s="46">
        <v>0</v>
      </c>
      <c r="E389" s="55">
        <v>7.5</v>
      </c>
      <c r="F389" s="46">
        <v>0</v>
      </c>
      <c r="G389" s="55">
        <v>8</v>
      </c>
      <c r="H389" s="46">
        <v>0</v>
      </c>
      <c r="I389" s="55">
        <v>8</v>
      </c>
      <c r="J389" s="46">
        <v>0</v>
      </c>
      <c r="K389" s="52">
        <v>7.9</v>
      </c>
      <c r="L389" s="102">
        <v>0.35355339059327379</v>
      </c>
      <c r="M389" s="28">
        <v>4.4753593745984019E-2</v>
      </c>
    </row>
    <row r="390" spans="1:13">
      <c r="A390" s="104" t="s">
        <v>291</v>
      </c>
      <c r="B390" s="27">
        <v>2</v>
      </c>
      <c r="C390" s="55">
        <v>9.5</v>
      </c>
      <c r="D390" s="46">
        <v>0</v>
      </c>
      <c r="E390" s="55">
        <v>9.5</v>
      </c>
      <c r="F390" s="46">
        <v>0</v>
      </c>
      <c r="G390" s="55">
        <v>9.5</v>
      </c>
      <c r="H390" s="46">
        <v>0</v>
      </c>
      <c r="I390" s="55">
        <v>9.5</v>
      </c>
      <c r="J390" s="46">
        <v>0</v>
      </c>
      <c r="K390" s="52">
        <v>9.5</v>
      </c>
      <c r="L390" s="102">
        <v>0.53452248382484879</v>
      </c>
      <c r="M390" s="28">
        <v>5.6265524613141979E-2</v>
      </c>
    </row>
    <row r="391" spans="1:13">
      <c r="A391" s="104" t="s">
        <v>312</v>
      </c>
      <c r="B391" s="27">
        <v>3</v>
      </c>
      <c r="C391" s="55">
        <v>8.3000000000000007</v>
      </c>
      <c r="D391" s="46">
        <v>0</v>
      </c>
      <c r="E391" s="55">
        <v>8.3000000000000007</v>
      </c>
      <c r="F391" s="46">
        <v>0</v>
      </c>
      <c r="G391" s="55">
        <v>8</v>
      </c>
      <c r="H391" s="46">
        <v>0</v>
      </c>
      <c r="I391" s="55">
        <v>8.6999999999999993</v>
      </c>
      <c r="J391" s="46">
        <v>0</v>
      </c>
      <c r="K391" s="52">
        <v>8.3000000000000007</v>
      </c>
      <c r="L391" s="102">
        <v>0.98473192783466013</v>
      </c>
      <c r="M391" s="28">
        <v>0.11864240094393494</v>
      </c>
    </row>
    <row r="392" spans="1:13">
      <c r="A392" s="104" t="s">
        <v>274</v>
      </c>
      <c r="B392" s="27">
        <v>2</v>
      </c>
      <c r="C392" s="55">
        <v>9.5</v>
      </c>
      <c r="D392" s="46">
        <v>0</v>
      </c>
      <c r="E392" s="55">
        <v>9</v>
      </c>
      <c r="F392" s="46">
        <v>0</v>
      </c>
      <c r="G392" s="55">
        <v>9</v>
      </c>
      <c r="H392" s="46">
        <v>0</v>
      </c>
      <c r="I392" s="55">
        <v>9</v>
      </c>
      <c r="J392" s="46">
        <v>0</v>
      </c>
      <c r="K392" s="52">
        <v>9.1</v>
      </c>
      <c r="L392" s="102">
        <v>0.99103120896511487</v>
      </c>
      <c r="M392" s="28">
        <v>0.10890452845770493</v>
      </c>
    </row>
    <row r="393" spans="1:13">
      <c r="A393" s="104" t="s">
        <v>341</v>
      </c>
      <c r="B393" s="27">
        <v>2</v>
      </c>
      <c r="C393" s="55">
        <v>7.5</v>
      </c>
      <c r="D393" s="46">
        <v>0</v>
      </c>
      <c r="E393" s="55">
        <v>8.5</v>
      </c>
      <c r="F393" s="46">
        <v>0</v>
      </c>
      <c r="G393" s="55">
        <v>7.5</v>
      </c>
      <c r="H393" s="46">
        <v>0</v>
      </c>
      <c r="I393" s="55">
        <v>9</v>
      </c>
      <c r="J393" s="46">
        <v>0</v>
      </c>
      <c r="K393" s="52">
        <v>8.1</v>
      </c>
      <c r="L393" s="102">
        <v>0.99103120896511487</v>
      </c>
      <c r="M393" s="28">
        <v>0.12234953197100185</v>
      </c>
    </row>
    <row r="394" spans="1:13">
      <c r="A394" s="104" t="s">
        <v>218</v>
      </c>
      <c r="B394" s="27">
        <v>2</v>
      </c>
      <c r="C394" s="55">
        <v>8.5</v>
      </c>
      <c r="D394" s="46">
        <v>0</v>
      </c>
      <c r="E394" s="55">
        <v>10</v>
      </c>
      <c r="F394" s="46">
        <v>0</v>
      </c>
      <c r="G394" s="55">
        <v>9.5</v>
      </c>
      <c r="H394" s="46">
        <v>0</v>
      </c>
      <c r="I394" s="55">
        <v>9.5</v>
      </c>
      <c r="J394" s="46">
        <v>0</v>
      </c>
      <c r="K394" s="52">
        <v>9.4</v>
      </c>
      <c r="L394" s="102">
        <v>1.0606601717798212</v>
      </c>
      <c r="M394" s="28">
        <v>0.11283618848721502</v>
      </c>
    </row>
    <row r="395" spans="1:13">
      <c r="A395" s="104" t="s">
        <v>370</v>
      </c>
      <c r="B395" s="27">
        <v>2</v>
      </c>
      <c r="C395" s="55">
        <v>8</v>
      </c>
      <c r="D395" s="46">
        <v>0.5</v>
      </c>
      <c r="E395" s="55">
        <v>8</v>
      </c>
      <c r="F395" s="46">
        <v>0.5</v>
      </c>
      <c r="G395" s="55">
        <v>9</v>
      </c>
      <c r="H395" s="46">
        <v>0</v>
      </c>
      <c r="I395" s="55">
        <v>8</v>
      </c>
      <c r="J395" s="46">
        <v>0.5</v>
      </c>
      <c r="K395" s="52">
        <v>8.4</v>
      </c>
      <c r="L395" s="102">
        <v>0.89442719099991574</v>
      </c>
      <c r="M395" s="28">
        <v>0.10647942749998997</v>
      </c>
    </row>
    <row r="396" spans="1:13">
      <c r="A396" s="104" t="s">
        <v>197</v>
      </c>
      <c r="B396" s="27">
        <v>2</v>
      </c>
      <c r="C396" s="55">
        <v>10</v>
      </c>
      <c r="D396" s="46">
        <v>0</v>
      </c>
      <c r="E396" s="55">
        <v>10</v>
      </c>
      <c r="F396" s="46">
        <v>0</v>
      </c>
      <c r="G396" s="55">
        <v>10</v>
      </c>
      <c r="H396" s="46">
        <v>0</v>
      </c>
      <c r="I396" s="55">
        <v>10</v>
      </c>
      <c r="J396" s="46">
        <v>0</v>
      </c>
      <c r="K396" s="52">
        <v>10</v>
      </c>
      <c r="L396" s="102">
        <v>0</v>
      </c>
      <c r="M396" s="28">
        <v>0</v>
      </c>
    </row>
    <row r="397" spans="1:13">
      <c r="A397" s="104" t="s">
        <v>310</v>
      </c>
      <c r="B397" s="27">
        <v>2</v>
      </c>
      <c r="C397" s="55">
        <v>9.5</v>
      </c>
      <c r="D397" s="46">
        <v>0</v>
      </c>
      <c r="E397" s="55">
        <v>9</v>
      </c>
      <c r="F397" s="46">
        <v>0</v>
      </c>
      <c r="G397" s="55">
        <v>9.5</v>
      </c>
      <c r="H397" s="46">
        <v>0</v>
      </c>
      <c r="I397" s="55">
        <v>9.5</v>
      </c>
      <c r="J397" s="46">
        <v>0</v>
      </c>
      <c r="K397" s="52">
        <v>9.4</v>
      </c>
      <c r="L397" s="102">
        <v>0.51754916950676566</v>
      </c>
      <c r="M397" s="28">
        <v>5.5058422287953789E-2</v>
      </c>
    </row>
    <row r="398" spans="1:13">
      <c r="A398" s="104" t="s">
        <v>239</v>
      </c>
      <c r="B398" s="27">
        <v>2</v>
      </c>
      <c r="C398" s="55">
        <v>7.5</v>
      </c>
      <c r="D398" s="46">
        <v>0</v>
      </c>
      <c r="E398" s="55">
        <v>7</v>
      </c>
      <c r="F398" s="46">
        <v>0</v>
      </c>
      <c r="G398" s="55">
        <v>7.5</v>
      </c>
      <c r="H398" s="46">
        <v>0</v>
      </c>
      <c r="I398" s="55">
        <v>7</v>
      </c>
      <c r="J398" s="46">
        <v>0</v>
      </c>
      <c r="K398" s="52">
        <v>7.3</v>
      </c>
      <c r="L398" s="102">
        <v>0.46291004988627571</v>
      </c>
      <c r="M398" s="28">
        <v>6.3412335600859682E-2</v>
      </c>
    </row>
    <row r="399" spans="1:13">
      <c r="A399" s="104" t="s">
        <v>288</v>
      </c>
      <c r="B399" s="27">
        <v>2</v>
      </c>
      <c r="C399" s="55">
        <v>10</v>
      </c>
      <c r="D399" s="46">
        <v>0.5</v>
      </c>
      <c r="E399" s="55">
        <v>10</v>
      </c>
      <c r="F399" s="46">
        <v>0.5</v>
      </c>
      <c r="G399" s="55">
        <v>10</v>
      </c>
      <c r="H399" s="46">
        <v>0.5</v>
      </c>
      <c r="I399" s="55">
        <v>10</v>
      </c>
      <c r="J399" s="46">
        <v>0.5</v>
      </c>
      <c r="K399" s="52">
        <v>10</v>
      </c>
      <c r="L399" s="102">
        <v>0</v>
      </c>
      <c r="M399" s="28">
        <v>0</v>
      </c>
    </row>
    <row r="400" spans="1:13">
      <c r="A400" s="104" t="s">
        <v>263</v>
      </c>
      <c r="B400" s="27">
        <v>2</v>
      </c>
      <c r="C400" s="55">
        <v>9.5</v>
      </c>
      <c r="D400" s="46">
        <v>0</v>
      </c>
      <c r="E400" s="55">
        <v>9.5</v>
      </c>
      <c r="F400" s="46">
        <v>0</v>
      </c>
      <c r="G400" s="55">
        <v>9.5</v>
      </c>
      <c r="H400" s="46">
        <v>0</v>
      </c>
      <c r="I400" s="55">
        <v>9.5</v>
      </c>
      <c r="J400" s="46">
        <v>0</v>
      </c>
      <c r="K400" s="52">
        <v>9.5</v>
      </c>
      <c r="L400" s="102">
        <v>0.53452248382484879</v>
      </c>
      <c r="M400" s="28">
        <v>5.6265524613141979E-2</v>
      </c>
    </row>
    <row r="401" spans="1:13">
      <c r="A401" s="104" t="s">
        <v>321</v>
      </c>
      <c r="B401" s="27">
        <v>2</v>
      </c>
      <c r="C401" s="55">
        <v>9.5</v>
      </c>
      <c r="D401" s="46">
        <v>0</v>
      </c>
      <c r="E401" s="55">
        <v>10</v>
      </c>
      <c r="F401" s="46">
        <v>0</v>
      </c>
      <c r="G401" s="55">
        <v>10</v>
      </c>
      <c r="H401" s="46">
        <v>0</v>
      </c>
      <c r="I401" s="55">
        <v>10</v>
      </c>
      <c r="J401" s="46">
        <v>0</v>
      </c>
      <c r="K401" s="52">
        <v>9.9</v>
      </c>
      <c r="L401" s="102">
        <v>0.35355339059327379</v>
      </c>
      <c r="M401" s="28">
        <v>3.5712463696290282E-2</v>
      </c>
    </row>
    <row r="402" spans="1:13">
      <c r="A402" s="104" t="s">
        <v>306</v>
      </c>
      <c r="B402" s="27">
        <v>2</v>
      </c>
      <c r="C402" s="55">
        <v>8.5</v>
      </c>
      <c r="D402" s="46">
        <v>0</v>
      </c>
      <c r="E402" s="55">
        <v>9</v>
      </c>
      <c r="F402" s="46">
        <v>0</v>
      </c>
      <c r="G402" s="55">
        <v>8.5</v>
      </c>
      <c r="H402" s="46">
        <v>0</v>
      </c>
      <c r="I402" s="55">
        <v>8.5</v>
      </c>
      <c r="J402" s="46">
        <v>0</v>
      </c>
      <c r="K402" s="52">
        <v>8.6</v>
      </c>
      <c r="L402" s="102">
        <v>0.51754916950676566</v>
      </c>
      <c r="M402" s="28">
        <v>6.0180135989158799E-2</v>
      </c>
    </row>
    <row r="403" spans="1:13">
      <c r="A403" s="104" t="s">
        <v>362</v>
      </c>
      <c r="B403" s="27">
        <v>2</v>
      </c>
      <c r="C403" s="55">
        <v>10</v>
      </c>
      <c r="D403" s="46">
        <v>0.5</v>
      </c>
      <c r="E403" s="55">
        <v>9.5</v>
      </c>
      <c r="F403" s="46">
        <v>0</v>
      </c>
      <c r="G403" s="55">
        <v>10</v>
      </c>
      <c r="H403" s="46">
        <v>0.5</v>
      </c>
      <c r="I403" s="55">
        <v>10</v>
      </c>
      <c r="J403" s="46">
        <v>0.5</v>
      </c>
      <c r="K403" s="52">
        <v>9.8000000000000007</v>
      </c>
      <c r="L403" s="102">
        <v>0.44721359549995793</v>
      </c>
      <c r="M403" s="28">
        <v>4.5634040357138562E-2</v>
      </c>
    </row>
    <row r="404" spans="1:13">
      <c r="A404" s="104" t="s">
        <v>352</v>
      </c>
      <c r="B404" s="27">
        <v>2</v>
      </c>
      <c r="C404" s="55">
        <v>9.5</v>
      </c>
      <c r="D404" s="46">
        <v>0</v>
      </c>
      <c r="E404" s="55">
        <v>10</v>
      </c>
      <c r="F404" s="46">
        <v>0</v>
      </c>
      <c r="G404" s="55">
        <v>10</v>
      </c>
      <c r="H404" s="46">
        <v>0</v>
      </c>
      <c r="I404" s="55">
        <v>10</v>
      </c>
      <c r="J404" s="46">
        <v>0.5</v>
      </c>
      <c r="K404" s="52">
        <v>9.9</v>
      </c>
      <c r="L404" s="102">
        <v>0.3779644730092272</v>
      </c>
      <c r="M404" s="28">
        <v>3.8178229596891634E-2</v>
      </c>
    </row>
    <row r="405" spans="1:13">
      <c r="A405" s="104" t="s">
        <v>311</v>
      </c>
      <c r="B405" s="27">
        <v>2</v>
      </c>
      <c r="C405" s="55">
        <v>9.5</v>
      </c>
      <c r="D405" s="46">
        <v>0</v>
      </c>
      <c r="E405" s="55">
        <v>10</v>
      </c>
      <c r="F405" s="46">
        <v>0</v>
      </c>
      <c r="G405" s="55">
        <v>10</v>
      </c>
      <c r="H405" s="46">
        <v>0</v>
      </c>
      <c r="I405" s="55">
        <v>10</v>
      </c>
      <c r="J405" s="46">
        <v>0</v>
      </c>
      <c r="K405" s="52">
        <v>9.9</v>
      </c>
      <c r="L405" s="102">
        <v>0.35355339059327379</v>
      </c>
      <c r="M405" s="28">
        <v>3.5712463696290282E-2</v>
      </c>
    </row>
    <row r="406" spans="1:13">
      <c r="A406" s="104" t="s">
        <v>168</v>
      </c>
      <c r="B406" s="27">
        <v>3</v>
      </c>
      <c r="C406" s="55">
        <v>9.5</v>
      </c>
      <c r="D406" s="46">
        <v>0.33333333333333331</v>
      </c>
      <c r="E406" s="55">
        <v>9</v>
      </c>
      <c r="F406" s="46">
        <v>0.33333333333333331</v>
      </c>
      <c r="G406" s="55">
        <v>9.5</v>
      </c>
      <c r="H406" s="46">
        <v>0.33333333333333331</v>
      </c>
      <c r="I406" s="55">
        <v>9.5</v>
      </c>
      <c r="J406" s="46">
        <v>0.33333333333333331</v>
      </c>
      <c r="K406" s="52">
        <v>9.4</v>
      </c>
      <c r="L406" s="102">
        <v>0.74402380914284494</v>
      </c>
      <c r="M406" s="28">
        <v>7.915146905774946E-2</v>
      </c>
    </row>
    <row r="407" spans="1:13">
      <c r="A407" s="104" t="s">
        <v>213</v>
      </c>
      <c r="B407" s="27">
        <v>2</v>
      </c>
      <c r="C407" s="55">
        <v>9.5</v>
      </c>
      <c r="D407" s="46">
        <v>0</v>
      </c>
      <c r="E407" s="55">
        <v>9.5</v>
      </c>
      <c r="F407" s="46">
        <v>0</v>
      </c>
      <c r="G407" s="55">
        <v>10</v>
      </c>
      <c r="H407" s="46">
        <v>0</v>
      </c>
      <c r="I407" s="55">
        <v>9.5</v>
      </c>
      <c r="J407" s="46">
        <v>0</v>
      </c>
      <c r="K407" s="52">
        <v>9.6</v>
      </c>
      <c r="L407" s="102">
        <v>0.51754916950676566</v>
      </c>
      <c r="M407" s="28">
        <v>5.3911371823621428E-2</v>
      </c>
    </row>
    <row r="408" spans="1:13">
      <c r="A408" s="104" t="s">
        <v>255</v>
      </c>
      <c r="B408" s="27">
        <v>2</v>
      </c>
      <c r="C408" s="55">
        <v>9.5</v>
      </c>
      <c r="D408" s="46">
        <v>0</v>
      </c>
      <c r="E408" s="55">
        <v>9.5</v>
      </c>
      <c r="F408" s="46">
        <v>0</v>
      </c>
      <c r="G408" s="55">
        <v>9.5</v>
      </c>
      <c r="H408" s="46">
        <v>0</v>
      </c>
      <c r="I408" s="55">
        <v>9.5</v>
      </c>
      <c r="J408" s="46">
        <v>0</v>
      </c>
      <c r="K408" s="52">
        <v>9.5</v>
      </c>
      <c r="L408" s="102">
        <v>0.53452248382484879</v>
      </c>
      <c r="M408" s="28">
        <v>5.6265524613141979E-2</v>
      </c>
    </row>
    <row r="409" spans="1:13">
      <c r="A409" s="104" t="s">
        <v>343</v>
      </c>
      <c r="B409" s="27">
        <v>2</v>
      </c>
      <c r="C409" s="55">
        <v>9</v>
      </c>
      <c r="D409" s="46">
        <v>0</v>
      </c>
      <c r="E409" s="55">
        <v>9</v>
      </c>
      <c r="F409" s="46">
        <v>0</v>
      </c>
      <c r="G409" s="55">
        <v>9.5</v>
      </c>
      <c r="H409" s="46">
        <v>0</v>
      </c>
      <c r="I409" s="55">
        <v>8.5</v>
      </c>
      <c r="J409" s="46">
        <v>0</v>
      </c>
      <c r="K409" s="52">
        <v>9</v>
      </c>
      <c r="L409" s="102">
        <v>0.53452248382484879</v>
      </c>
      <c r="M409" s="28">
        <v>5.9391387091649865E-2</v>
      </c>
    </row>
    <row r="410" spans="1:13">
      <c r="A410" s="104" t="s">
        <v>257</v>
      </c>
      <c r="B410" s="27">
        <v>2</v>
      </c>
      <c r="C410" s="55">
        <v>10</v>
      </c>
      <c r="D410" s="46">
        <v>0</v>
      </c>
      <c r="E410" s="55">
        <v>10</v>
      </c>
      <c r="F410" s="46">
        <v>0</v>
      </c>
      <c r="G410" s="55">
        <v>10</v>
      </c>
      <c r="H410" s="46">
        <v>0</v>
      </c>
      <c r="I410" s="55">
        <v>9</v>
      </c>
      <c r="J410" s="46">
        <v>0</v>
      </c>
      <c r="K410" s="52">
        <v>9.8000000000000007</v>
      </c>
      <c r="L410" s="102">
        <v>0.70710678118654757</v>
      </c>
      <c r="M410" s="28">
        <v>7.2153753182300773E-2</v>
      </c>
    </row>
    <row r="411" spans="1:13">
      <c r="A411" s="104" t="s">
        <v>154</v>
      </c>
      <c r="B411" s="27">
        <v>3</v>
      </c>
      <c r="C411" s="55">
        <v>9</v>
      </c>
      <c r="D411" s="46">
        <v>0.33333333333333331</v>
      </c>
      <c r="E411" s="55">
        <v>9</v>
      </c>
      <c r="F411" s="46">
        <v>0.33333333333333331</v>
      </c>
      <c r="G411" s="55">
        <v>9</v>
      </c>
      <c r="H411" s="46">
        <v>0.33333333333333331</v>
      </c>
      <c r="I411" s="55">
        <v>9</v>
      </c>
      <c r="J411" s="46">
        <v>0.33333333333333331</v>
      </c>
      <c r="K411" s="52">
        <v>9</v>
      </c>
      <c r="L411" s="102">
        <v>1.0690449676496976</v>
      </c>
      <c r="M411" s="28">
        <v>0.11878277418329973</v>
      </c>
    </row>
    <row r="412" spans="1:13">
      <c r="A412" s="104" t="s">
        <v>186</v>
      </c>
      <c r="B412" s="27">
        <v>2</v>
      </c>
      <c r="C412" s="55">
        <v>9</v>
      </c>
      <c r="D412" s="46">
        <v>0</v>
      </c>
      <c r="E412" s="55">
        <v>9</v>
      </c>
      <c r="F412" s="46">
        <v>0</v>
      </c>
      <c r="G412" s="55">
        <v>9</v>
      </c>
      <c r="H412" s="46">
        <v>0</v>
      </c>
      <c r="I412" s="55">
        <v>9</v>
      </c>
      <c r="J412" s="46">
        <v>0</v>
      </c>
      <c r="K412" s="52">
        <v>9</v>
      </c>
      <c r="L412" s="102">
        <v>1.0690449676496976</v>
      </c>
      <c r="M412" s="28">
        <v>0.11878277418329973</v>
      </c>
    </row>
    <row r="413" spans="1:13">
      <c r="A413" s="104" t="s">
        <v>309</v>
      </c>
      <c r="B413" s="27">
        <v>2</v>
      </c>
      <c r="C413" s="55">
        <v>9.5</v>
      </c>
      <c r="D413" s="46">
        <v>0</v>
      </c>
      <c r="E413" s="55">
        <v>9.5</v>
      </c>
      <c r="F413" s="46">
        <v>0</v>
      </c>
      <c r="G413" s="55">
        <v>9.5</v>
      </c>
      <c r="H413" s="46">
        <v>0</v>
      </c>
      <c r="I413" s="55">
        <v>9.5</v>
      </c>
      <c r="J413" s="46">
        <v>0</v>
      </c>
      <c r="K413" s="52">
        <v>9.5</v>
      </c>
      <c r="L413" s="102">
        <v>0.53452248382484879</v>
      </c>
      <c r="M413" s="28">
        <v>5.6265524613141979E-2</v>
      </c>
    </row>
    <row r="414" spans="1:13">
      <c r="A414" s="104" t="s">
        <v>305</v>
      </c>
      <c r="B414" s="27">
        <v>3</v>
      </c>
      <c r="C414" s="55">
        <v>9.3000000000000007</v>
      </c>
      <c r="D414" s="46">
        <v>0</v>
      </c>
      <c r="E414" s="55">
        <v>9</v>
      </c>
      <c r="F414" s="46">
        <v>0</v>
      </c>
      <c r="G414" s="55">
        <v>8</v>
      </c>
      <c r="H414" s="46">
        <v>0</v>
      </c>
      <c r="I414" s="55">
        <v>8</v>
      </c>
      <c r="J414" s="46">
        <v>0.33333333333333331</v>
      </c>
      <c r="K414" s="52">
        <v>8.6</v>
      </c>
      <c r="L414" s="102">
        <v>1.2060453783110527</v>
      </c>
      <c r="M414" s="28">
        <v>0.14023783468733172</v>
      </c>
    </row>
    <row r="415" spans="1:13">
      <c r="A415" s="104" t="s">
        <v>215</v>
      </c>
      <c r="B415" s="27">
        <v>3</v>
      </c>
      <c r="C415" s="55">
        <v>9.5</v>
      </c>
      <c r="D415" s="46">
        <v>0.33333333333333331</v>
      </c>
      <c r="E415" s="55">
        <v>9</v>
      </c>
      <c r="F415" s="46">
        <v>0.33333333333333331</v>
      </c>
      <c r="G415" s="55">
        <v>9.5</v>
      </c>
      <c r="H415" s="46">
        <v>0.33333333333333331</v>
      </c>
      <c r="I415" s="55">
        <v>9.5</v>
      </c>
      <c r="J415" s="46">
        <v>0.33333333333333331</v>
      </c>
      <c r="K415" s="52">
        <v>9.4</v>
      </c>
      <c r="L415" s="102">
        <v>0.74402380914284494</v>
      </c>
      <c r="M415" s="28">
        <v>7.915146905774946E-2</v>
      </c>
    </row>
    <row r="416" spans="1:13">
      <c r="A416" s="104" t="s">
        <v>351</v>
      </c>
      <c r="B416" s="27">
        <v>2</v>
      </c>
      <c r="C416" s="55">
        <v>9.5</v>
      </c>
      <c r="D416" s="46">
        <v>0</v>
      </c>
      <c r="E416" s="55">
        <v>9.5</v>
      </c>
      <c r="F416" s="46">
        <v>0</v>
      </c>
      <c r="G416" s="55">
        <v>9</v>
      </c>
      <c r="H416" s="46">
        <v>0</v>
      </c>
      <c r="I416" s="55">
        <v>8.5</v>
      </c>
      <c r="J416" s="46">
        <v>0</v>
      </c>
      <c r="K416" s="52">
        <v>9.1</v>
      </c>
      <c r="L416" s="102">
        <v>1.1259916264596033</v>
      </c>
      <c r="M416" s="28">
        <v>0.12373534356698937</v>
      </c>
    </row>
    <row r="417" spans="1:13">
      <c r="A417" s="104" t="s">
        <v>228</v>
      </c>
      <c r="B417" s="27">
        <v>2</v>
      </c>
      <c r="C417" s="55">
        <v>10</v>
      </c>
      <c r="D417" s="46">
        <v>0</v>
      </c>
      <c r="E417" s="55">
        <v>10</v>
      </c>
      <c r="F417" s="46">
        <v>0</v>
      </c>
      <c r="G417" s="55">
        <v>10</v>
      </c>
      <c r="H417" s="46">
        <v>0</v>
      </c>
      <c r="I417" s="55">
        <v>10</v>
      </c>
      <c r="J417" s="46">
        <v>0.5</v>
      </c>
      <c r="K417" s="52">
        <v>10</v>
      </c>
      <c r="L417" s="102">
        <v>0</v>
      </c>
      <c r="M417" s="28">
        <v>0</v>
      </c>
    </row>
    <row r="418" spans="1:13">
      <c r="A418" s="104" t="s">
        <v>160</v>
      </c>
      <c r="B418" s="27">
        <v>3</v>
      </c>
      <c r="C418" s="55">
        <v>9</v>
      </c>
      <c r="D418" s="46">
        <v>0.33333333333333331</v>
      </c>
      <c r="E418" s="55">
        <v>9.3000000000000007</v>
      </c>
      <c r="F418" s="46">
        <v>0</v>
      </c>
      <c r="G418" s="55">
        <v>9</v>
      </c>
      <c r="H418" s="46">
        <v>0.33333333333333331</v>
      </c>
      <c r="I418" s="55">
        <v>8.6999999999999993</v>
      </c>
      <c r="J418" s="46">
        <v>0</v>
      </c>
      <c r="K418" s="52">
        <v>9</v>
      </c>
      <c r="L418" s="102">
        <v>0.94280904158206336</v>
      </c>
      <c r="M418" s="28">
        <v>0.10475656017578482</v>
      </c>
    </row>
    <row r="419" spans="1:13">
      <c r="A419" s="104" t="s">
        <v>235</v>
      </c>
      <c r="B419" s="27">
        <v>2</v>
      </c>
      <c r="C419" s="55">
        <v>9.5</v>
      </c>
      <c r="D419" s="46">
        <v>0</v>
      </c>
      <c r="E419" s="55">
        <v>9.5</v>
      </c>
      <c r="F419" s="46">
        <v>0</v>
      </c>
      <c r="G419" s="55">
        <v>10</v>
      </c>
      <c r="H419" s="46">
        <v>0</v>
      </c>
      <c r="I419" s="55">
        <v>8</v>
      </c>
      <c r="J419" s="46">
        <v>0</v>
      </c>
      <c r="K419" s="52">
        <v>9.3000000000000007</v>
      </c>
      <c r="L419" s="102">
        <v>1.3887301496588271</v>
      </c>
      <c r="M419" s="28">
        <v>0.1493258225439599</v>
      </c>
    </row>
    <row r="420" spans="1:13">
      <c r="A420" s="104" t="s">
        <v>203</v>
      </c>
      <c r="B420" s="27">
        <v>2</v>
      </c>
      <c r="C420" s="55">
        <v>9</v>
      </c>
      <c r="D420" s="46">
        <v>0</v>
      </c>
      <c r="E420" s="55">
        <v>9</v>
      </c>
      <c r="F420" s="46">
        <v>0</v>
      </c>
      <c r="G420" s="55">
        <v>9</v>
      </c>
      <c r="H420" s="46">
        <v>0</v>
      </c>
      <c r="I420" s="55">
        <v>9</v>
      </c>
      <c r="J420" s="46">
        <v>0</v>
      </c>
      <c r="K420" s="52">
        <v>9</v>
      </c>
      <c r="L420" s="102">
        <v>1.0690449676496976</v>
      </c>
      <c r="M420" s="28">
        <v>0.11878277418329973</v>
      </c>
    </row>
    <row r="421" spans="1:13">
      <c r="A421" s="104" t="s">
        <v>254</v>
      </c>
      <c r="B421" s="27">
        <v>2</v>
      </c>
      <c r="C421" s="55">
        <v>10</v>
      </c>
      <c r="D421" s="46">
        <v>0</v>
      </c>
      <c r="E421" s="55">
        <v>10</v>
      </c>
      <c r="F421" s="46">
        <v>0</v>
      </c>
      <c r="G421" s="55">
        <v>9</v>
      </c>
      <c r="H421" s="46">
        <v>0</v>
      </c>
      <c r="I421" s="55">
        <v>10</v>
      </c>
      <c r="J421" s="46">
        <v>0.5</v>
      </c>
      <c r="K421" s="52">
        <v>9.6999999999999993</v>
      </c>
      <c r="L421" s="102">
        <v>0.75592894601845451</v>
      </c>
      <c r="M421" s="28">
        <v>7.7930819177160271E-2</v>
      </c>
    </row>
    <row r="422" spans="1:13">
      <c r="A422" s="104" t="s">
        <v>227</v>
      </c>
      <c r="B422" s="27">
        <v>2</v>
      </c>
      <c r="C422" s="55">
        <v>6</v>
      </c>
      <c r="D422" s="46">
        <v>0.5</v>
      </c>
      <c r="E422" s="55">
        <v>7</v>
      </c>
      <c r="F422" s="46">
        <v>0.5</v>
      </c>
      <c r="G422" s="55">
        <v>7</v>
      </c>
      <c r="H422" s="46">
        <v>0.5</v>
      </c>
      <c r="I422" s="55">
        <v>7</v>
      </c>
      <c r="J422" s="46">
        <v>0.5</v>
      </c>
      <c r="K422" s="52">
        <v>6.8</v>
      </c>
      <c r="L422" s="102">
        <v>0.5</v>
      </c>
      <c r="M422" s="28">
        <v>7.3529411764705885E-2</v>
      </c>
    </row>
    <row r="423" spans="1:13">
      <c r="A423" s="104" t="s">
        <v>212</v>
      </c>
      <c r="B423" s="27">
        <v>2</v>
      </c>
      <c r="C423" s="55">
        <v>7</v>
      </c>
      <c r="D423" s="46">
        <v>0.5</v>
      </c>
      <c r="E423" s="55">
        <v>7.5</v>
      </c>
      <c r="F423" s="46">
        <v>0</v>
      </c>
      <c r="G423" s="55">
        <v>6.5</v>
      </c>
      <c r="H423" s="46">
        <v>0</v>
      </c>
      <c r="I423" s="55">
        <v>6</v>
      </c>
      <c r="J423" s="46">
        <v>0</v>
      </c>
      <c r="K423" s="52">
        <v>6.7</v>
      </c>
      <c r="L423" s="102">
        <v>0.9511897312113432</v>
      </c>
      <c r="M423" s="28">
        <v>0.14196861659870794</v>
      </c>
    </row>
    <row r="424" spans="1:13">
      <c r="A424" s="104" t="s">
        <v>188</v>
      </c>
      <c r="B424" s="27">
        <v>2</v>
      </c>
      <c r="C424" s="55">
        <v>8</v>
      </c>
      <c r="D424" s="46">
        <v>0</v>
      </c>
      <c r="E424" s="55">
        <v>8</v>
      </c>
      <c r="F424" s="46">
        <v>0</v>
      </c>
      <c r="G424" s="55">
        <v>8</v>
      </c>
      <c r="H424" s="46">
        <v>0</v>
      </c>
      <c r="I424" s="55">
        <v>8</v>
      </c>
      <c r="J424" s="46">
        <v>0</v>
      </c>
      <c r="K424" s="52">
        <v>8</v>
      </c>
      <c r="L424" s="102">
        <v>0</v>
      </c>
      <c r="M424" s="28">
        <v>0</v>
      </c>
    </row>
    <row r="425" spans="1:13">
      <c r="A425" s="104" t="s">
        <v>194</v>
      </c>
      <c r="B425" s="27">
        <v>2</v>
      </c>
      <c r="C425" s="55">
        <v>10</v>
      </c>
      <c r="D425" s="46">
        <v>0.5</v>
      </c>
      <c r="E425" s="55">
        <v>10</v>
      </c>
      <c r="F425" s="46">
        <v>0.5</v>
      </c>
      <c r="G425" s="55">
        <v>10</v>
      </c>
      <c r="H425" s="46">
        <v>0.5</v>
      </c>
      <c r="I425" s="55">
        <v>10</v>
      </c>
      <c r="J425" s="46">
        <v>0.5</v>
      </c>
      <c r="K425" s="52">
        <v>10</v>
      </c>
      <c r="L425" s="102">
        <v>0</v>
      </c>
      <c r="M425" s="28">
        <v>0</v>
      </c>
    </row>
    <row r="426" spans="1:13">
      <c r="A426" s="104" t="s">
        <v>247</v>
      </c>
      <c r="B426" s="27">
        <v>2</v>
      </c>
      <c r="C426" s="55">
        <v>9</v>
      </c>
      <c r="D426" s="46">
        <v>0</v>
      </c>
      <c r="E426" s="55">
        <v>9</v>
      </c>
      <c r="F426" s="46">
        <v>0</v>
      </c>
      <c r="G426" s="55">
        <v>8.5</v>
      </c>
      <c r="H426" s="46">
        <v>0</v>
      </c>
      <c r="I426" s="55">
        <v>8.5</v>
      </c>
      <c r="J426" s="46">
        <v>0</v>
      </c>
      <c r="K426" s="52">
        <v>8.8000000000000007</v>
      </c>
      <c r="L426" s="102">
        <v>0.88640526042791834</v>
      </c>
      <c r="M426" s="28">
        <v>0.10072787050317253</v>
      </c>
    </row>
    <row r="427" spans="1:13">
      <c r="A427" s="104" t="s">
        <v>269</v>
      </c>
      <c r="B427" s="27">
        <v>2</v>
      </c>
      <c r="C427" s="55">
        <v>9</v>
      </c>
      <c r="D427" s="46">
        <v>0</v>
      </c>
      <c r="E427" s="55">
        <v>9.5</v>
      </c>
      <c r="F427" s="46">
        <v>0</v>
      </c>
      <c r="G427" s="55">
        <v>9</v>
      </c>
      <c r="H427" s="46">
        <v>0</v>
      </c>
      <c r="I427" s="55">
        <v>9</v>
      </c>
      <c r="J427" s="46">
        <v>0</v>
      </c>
      <c r="K427" s="52">
        <v>9.1</v>
      </c>
      <c r="L427" s="102">
        <v>0.99103120896511487</v>
      </c>
      <c r="M427" s="28">
        <v>0.10890452845770493</v>
      </c>
    </row>
    <row r="428" spans="1:13">
      <c r="A428" s="104" t="s">
        <v>178</v>
      </c>
      <c r="B428" s="27">
        <v>2</v>
      </c>
      <c r="C428" s="55">
        <v>10</v>
      </c>
      <c r="D428" s="46">
        <v>0</v>
      </c>
      <c r="E428" s="55">
        <v>9.5</v>
      </c>
      <c r="F428" s="46">
        <v>0</v>
      </c>
      <c r="G428" s="55">
        <v>9.5</v>
      </c>
      <c r="H428" s="46">
        <v>0</v>
      </c>
      <c r="I428" s="55">
        <v>9</v>
      </c>
      <c r="J428" s="46">
        <v>0</v>
      </c>
      <c r="K428" s="52">
        <v>9.5</v>
      </c>
      <c r="L428" s="102">
        <v>0.7559289460184544</v>
      </c>
      <c r="M428" s="28">
        <v>7.9571468001942564E-2</v>
      </c>
    </row>
    <row r="429" spans="1:13">
      <c r="A429" s="104" t="s">
        <v>189</v>
      </c>
      <c r="B429" s="27">
        <v>2</v>
      </c>
      <c r="C429" s="55">
        <v>10</v>
      </c>
      <c r="D429" s="46">
        <v>0</v>
      </c>
      <c r="E429" s="55">
        <v>10</v>
      </c>
      <c r="F429" s="46">
        <v>0</v>
      </c>
      <c r="G429" s="55">
        <v>10</v>
      </c>
      <c r="H429" s="46">
        <v>0</v>
      </c>
      <c r="I429" s="55">
        <v>10</v>
      </c>
      <c r="J429" s="46">
        <v>0</v>
      </c>
      <c r="K429" s="52">
        <v>10</v>
      </c>
      <c r="L429" s="102">
        <v>0</v>
      </c>
      <c r="M429" s="28">
        <v>0</v>
      </c>
    </row>
    <row r="430" spans="1:13">
      <c r="A430" s="104" t="s">
        <v>377</v>
      </c>
      <c r="B430" s="27">
        <v>2</v>
      </c>
      <c r="C430" s="55">
        <v>9.5</v>
      </c>
      <c r="D430" s="46">
        <v>0</v>
      </c>
      <c r="E430" s="55">
        <v>9.5</v>
      </c>
      <c r="F430" s="46">
        <v>0</v>
      </c>
      <c r="G430" s="55">
        <v>9.5</v>
      </c>
      <c r="H430" s="46">
        <v>0</v>
      </c>
      <c r="I430" s="55">
        <v>9.5</v>
      </c>
      <c r="J430" s="46">
        <v>0</v>
      </c>
      <c r="K430" s="52">
        <v>9.5</v>
      </c>
      <c r="L430" s="102">
        <v>0.53452248382484879</v>
      </c>
      <c r="M430" s="28">
        <v>5.6265524613141979E-2</v>
      </c>
    </row>
    <row r="431" spans="1:13">
      <c r="A431" s="104" t="s">
        <v>315</v>
      </c>
      <c r="B431" s="27">
        <v>3</v>
      </c>
      <c r="C431" s="55">
        <v>9</v>
      </c>
      <c r="D431" s="46">
        <v>0</v>
      </c>
      <c r="E431" s="55">
        <v>8</v>
      </c>
      <c r="F431" s="46">
        <v>0</v>
      </c>
      <c r="G431" s="55">
        <v>8.3000000000000007</v>
      </c>
      <c r="H431" s="46">
        <v>0</v>
      </c>
      <c r="I431" s="55">
        <v>8.6999999999999993</v>
      </c>
      <c r="J431" s="46">
        <v>0</v>
      </c>
      <c r="K431" s="52">
        <v>8.5</v>
      </c>
      <c r="L431" s="102">
        <v>0.7977240352174656</v>
      </c>
      <c r="M431" s="28">
        <v>9.384988649617243E-2</v>
      </c>
    </row>
  </sheetData>
  <sheetProtection algorithmName="SHA-512" hashValue="JuprcGREAFFtJsKqgOV4KzSHk0c4J/ZN1xlV135nO3UPUevk/NYHcCf2DrT2RSZ1SwHc9yiu3Iw0x5oxgdnYaw==" saltValue="Cq6j+qWJALnsDK4PGr/LyQ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68-A8D0-4487-BED5-6F21B832B4D4}">
  <sheetPr codeName="Planilha17">
    <tabColor theme="0"/>
  </sheetPr>
  <dimension ref="A1:S108"/>
  <sheetViews>
    <sheetView showGridLines="0" zoomScaleNormal="100" workbookViewId="0">
      <pane ySplit="2" topLeftCell="A3" activePane="bottomLeft" state="frozen"/>
      <selection pane="bottomLeft"/>
    </sheetView>
  </sheetViews>
  <sheetFormatPr defaultColWidth="13.7109375" defaultRowHeight="15"/>
  <cols>
    <col min="1" max="1" width="13.7109375" customWidth="1"/>
    <col min="2" max="2" width="37.28515625" bestFit="1" customWidth="1"/>
    <col min="3" max="3" width="10" customWidth="1"/>
    <col min="4" max="8" width="8.85546875" customWidth="1"/>
    <col min="9" max="18" width="10.28515625" customWidth="1"/>
    <col min="19" max="19" width="22.7109375" customWidth="1"/>
    <col min="20" max="20" width="13.7109375" customWidth="1"/>
  </cols>
  <sheetData>
    <row r="1" spans="1:19" s="134" customFormat="1" ht="49.5" customHeight="1"/>
    <row r="2" spans="1:19" s="134" customFormat="1" ht="37.5" customHeight="1"/>
    <row r="3" spans="1:19" ht="13.9" customHeight="1">
      <c r="A3" s="5"/>
      <c r="B3" s="5"/>
      <c r="C3" s="5"/>
      <c r="D3" s="5"/>
      <c r="E3" s="5"/>
    </row>
    <row r="4" spans="1:19" s="116" customFormat="1">
      <c r="A4" s="195" t="s">
        <v>454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9">
      <c r="A5" s="5"/>
      <c r="B5" s="5"/>
      <c r="C5" s="5"/>
      <c r="D5" s="5"/>
      <c r="E5" s="5"/>
    </row>
    <row r="6" spans="1:19">
      <c r="A6" s="5"/>
      <c r="B6" s="5"/>
      <c r="C6" s="5"/>
      <c r="D6" s="5"/>
      <c r="E6" s="5"/>
    </row>
    <row r="7" spans="1:19" ht="15.75">
      <c r="A7" s="5"/>
      <c r="B7" s="168" t="s">
        <v>112</v>
      </c>
      <c r="C7" s="5"/>
      <c r="D7" s="5"/>
      <c r="E7" s="5"/>
    </row>
    <row r="8" spans="1:19">
      <c r="A8" s="5"/>
      <c r="B8" s="5"/>
      <c r="C8" s="5"/>
      <c r="D8" s="5"/>
      <c r="E8" s="5"/>
      <c r="F8" s="5"/>
      <c r="G8" s="5"/>
      <c r="H8" s="5"/>
    </row>
    <row r="9" spans="1:19">
      <c r="B9" s="60" t="s">
        <v>78</v>
      </c>
      <c r="C9" s="32" t="s">
        <v>29</v>
      </c>
    </row>
    <row r="10" spans="1:19">
      <c r="B10" s="100">
        <v>8.5</v>
      </c>
      <c r="C10" s="132">
        <v>0.12296564195298372</v>
      </c>
    </row>
    <row r="11" spans="1:19">
      <c r="B11" s="141" t="s">
        <v>83</v>
      </c>
      <c r="D11" s="5"/>
      <c r="E11" s="5"/>
    </row>
    <row r="12" spans="1:19">
      <c r="A12" s="5"/>
      <c r="B12" s="5"/>
      <c r="C12" s="5"/>
      <c r="D12" s="5"/>
      <c r="E12" s="5"/>
    </row>
    <row r="13" spans="1:19" s="116" customFormat="1">
      <c r="A13" s="195" t="s">
        <v>418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>
      <c r="B15" s="5"/>
      <c r="C15" s="5"/>
      <c r="D15" s="5"/>
      <c r="E15" s="5"/>
    </row>
    <row r="16" spans="1:19" ht="15.75">
      <c r="B16" s="168" t="s">
        <v>112</v>
      </c>
      <c r="C16" s="5"/>
      <c r="D16" s="5"/>
      <c r="E16" s="5"/>
    </row>
    <row r="17" spans="2:6">
      <c r="B17" s="5"/>
      <c r="C17" s="5"/>
      <c r="D17" s="5"/>
      <c r="E17" s="5"/>
    </row>
    <row r="18" spans="2:6">
      <c r="B18" s="20" t="s">
        <v>27</v>
      </c>
      <c r="C18" s="20" t="s">
        <v>108</v>
      </c>
      <c r="D18" s="20" t="s">
        <v>29</v>
      </c>
      <c r="F18" s="5" t="s">
        <v>73</v>
      </c>
    </row>
    <row r="19" spans="2:6">
      <c r="B19" s="104" t="s">
        <v>395</v>
      </c>
      <c r="C19" s="50">
        <v>8.5</v>
      </c>
      <c r="D19" s="28">
        <v>0.1276595744680851</v>
      </c>
      <c r="F19" s="5"/>
    </row>
    <row r="20" spans="2:6">
      <c r="B20" s="104" t="s">
        <v>403</v>
      </c>
      <c r="C20" s="50">
        <v>8.6</v>
      </c>
      <c r="D20" s="28">
        <v>0</v>
      </c>
      <c r="F20" s="5"/>
    </row>
    <row r="21" spans="2:6">
      <c r="B21" s="104" t="s">
        <v>394</v>
      </c>
      <c r="C21" s="50">
        <v>8.9</v>
      </c>
      <c r="D21" s="28">
        <v>7.6923076923076927E-2</v>
      </c>
      <c r="F21" s="5"/>
    </row>
    <row r="22" spans="2:6">
      <c r="B22" s="104" t="s">
        <v>408</v>
      </c>
      <c r="C22" s="50">
        <v>9.5</v>
      </c>
      <c r="D22" s="28">
        <v>0.33333333333333331</v>
      </c>
      <c r="F22" s="5"/>
    </row>
    <row r="23" spans="2:6">
      <c r="B23" s="104" t="s">
        <v>400</v>
      </c>
      <c r="C23" s="50">
        <v>9</v>
      </c>
      <c r="D23" s="28">
        <v>0.21153846153846154</v>
      </c>
      <c r="F23" s="5"/>
    </row>
    <row r="24" spans="2:6">
      <c r="B24" s="104" t="s">
        <v>407</v>
      </c>
      <c r="C24" s="50">
        <v>8.3000000000000007</v>
      </c>
      <c r="D24" s="28">
        <v>0</v>
      </c>
      <c r="F24" s="5"/>
    </row>
    <row r="25" spans="2:6">
      <c r="B25" s="104" t="s">
        <v>390</v>
      </c>
      <c r="C25" s="50">
        <v>9.1999999999999993</v>
      </c>
      <c r="D25" s="28">
        <v>0.25</v>
      </c>
      <c r="F25" s="5"/>
    </row>
    <row r="26" spans="2:6">
      <c r="B26" s="104" t="s">
        <v>392</v>
      </c>
      <c r="C26" s="50">
        <v>8.5</v>
      </c>
      <c r="D26" s="28">
        <v>0.10416666666666667</v>
      </c>
      <c r="F26" s="5"/>
    </row>
    <row r="27" spans="2:6">
      <c r="B27" s="104" t="s">
        <v>404</v>
      </c>
      <c r="C27" s="50">
        <v>7.1</v>
      </c>
      <c r="D27" s="28">
        <v>0</v>
      </c>
      <c r="F27" s="5"/>
    </row>
    <row r="28" spans="2:6">
      <c r="B28" s="104" t="s">
        <v>405</v>
      </c>
      <c r="C28" s="50">
        <v>10</v>
      </c>
      <c r="D28" s="28">
        <v>0</v>
      </c>
      <c r="F28" s="5"/>
    </row>
    <row r="29" spans="2:6">
      <c r="B29" s="104" t="s">
        <v>393</v>
      </c>
      <c r="C29" s="50">
        <v>8.8000000000000007</v>
      </c>
      <c r="D29" s="28">
        <v>7.1428571428571425E-2</v>
      </c>
      <c r="F29" s="5"/>
    </row>
    <row r="30" spans="2:6">
      <c r="B30" s="104" t="s">
        <v>401</v>
      </c>
      <c r="C30" s="50">
        <v>8.3000000000000007</v>
      </c>
      <c r="D30" s="28">
        <v>0.17857142857142858</v>
      </c>
      <c r="F30" s="5"/>
    </row>
    <row r="31" spans="2:6">
      <c r="B31" s="104" t="s">
        <v>399</v>
      </c>
      <c r="C31" s="50">
        <v>8.1999999999999993</v>
      </c>
      <c r="D31" s="28">
        <v>0.1388888888888889</v>
      </c>
      <c r="F31" s="5"/>
    </row>
    <row r="32" spans="2:6">
      <c r="B32" s="104" t="s">
        <v>396</v>
      </c>
      <c r="C32" s="50">
        <v>9.4</v>
      </c>
      <c r="D32" s="28">
        <v>0.15384615384615385</v>
      </c>
      <c r="F32" s="5"/>
    </row>
    <row r="33" spans="1:11">
      <c r="B33" s="104" t="s">
        <v>397</v>
      </c>
      <c r="C33" s="50">
        <v>8</v>
      </c>
      <c r="D33" s="28">
        <v>4.7619047619047616E-2</v>
      </c>
      <c r="F33" s="5"/>
    </row>
    <row r="34" spans="1:11">
      <c r="B34" s="104" t="s">
        <v>391</v>
      </c>
      <c r="C34" s="50">
        <v>9.8000000000000007</v>
      </c>
      <c r="D34" s="28">
        <v>0</v>
      </c>
      <c r="F34" s="5"/>
    </row>
    <row r="35" spans="1:11">
      <c r="B35" s="104" t="s">
        <v>406</v>
      </c>
      <c r="C35" s="50">
        <v>9.5</v>
      </c>
      <c r="D35" s="28">
        <v>0</v>
      </c>
      <c r="F35" s="5"/>
    </row>
    <row r="36" spans="1:11">
      <c r="B36" s="104" t="s">
        <v>402</v>
      </c>
      <c r="C36" s="50">
        <v>8.5</v>
      </c>
      <c r="D36" s="28">
        <v>0</v>
      </c>
      <c r="F36" s="5"/>
    </row>
    <row r="37" spans="1:11">
      <c r="B37" s="104" t="s">
        <v>398</v>
      </c>
      <c r="C37" s="50">
        <v>8.6999999999999993</v>
      </c>
      <c r="D37" s="28">
        <v>7.6923076923076927E-2</v>
      </c>
      <c r="F37" s="5"/>
    </row>
    <row r="38" spans="1:11">
      <c r="A38" s="5"/>
      <c r="B38" s="25" t="s">
        <v>83</v>
      </c>
      <c r="C38" s="5"/>
      <c r="D38" s="5"/>
      <c r="E38" s="5"/>
      <c r="F38" s="5"/>
    </row>
    <row r="39" spans="1:11">
      <c r="A39" s="5"/>
      <c r="B39" s="5"/>
      <c r="C39" s="5"/>
      <c r="D39" s="5"/>
      <c r="E39" s="5"/>
      <c r="F39" s="5"/>
    </row>
    <row r="40" spans="1:11">
      <c r="A40" s="5"/>
      <c r="B40" s="5"/>
      <c r="C40" s="5"/>
      <c r="D40" s="5"/>
      <c r="E40" s="5"/>
      <c r="F40" s="5"/>
    </row>
    <row r="41" spans="1:11" s="116" customFormat="1">
      <c r="A41" s="195" t="s">
        <v>419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</row>
    <row r="42" spans="1:11">
      <c r="A42" s="5"/>
      <c r="B42" s="5"/>
      <c r="C42" s="5"/>
      <c r="D42" s="5"/>
      <c r="E42" s="5"/>
      <c r="F42" s="5"/>
    </row>
    <row r="43" spans="1:11">
      <c r="A43" s="5"/>
      <c r="B43" s="127"/>
      <c r="C43" s="128"/>
      <c r="D43" s="128"/>
      <c r="E43" s="5"/>
      <c r="F43" s="5"/>
    </row>
    <row r="44" spans="1:11" ht="15.75">
      <c r="B44" s="168" t="s">
        <v>112</v>
      </c>
      <c r="C44" s="128"/>
      <c r="D44" s="128"/>
      <c r="E44" s="5"/>
      <c r="F44" s="5"/>
      <c r="G44" s="5"/>
    </row>
    <row r="45" spans="1:11">
      <c r="B45" s="128"/>
      <c r="C45" s="128"/>
      <c r="D45" s="128"/>
      <c r="E45" s="5"/>
      <c r="F45" s="5"/>
      <c r="G45" s="5"/>
    </row>
    <row r="46" spans="1:11" ht="30">
      <c r="B46" s="33" t="s">
        <v>69</v>
      </c>
      <c r="C46" s="33" t="s">
        <v>108</v>
      </c>
      <c r="D46" s="33" t="s">
        <v>29</v>
      </c>
      <c r="E46" s="39" t="s">
        <v>265</v>
      </c>
      <c r="F46" s="39" t="s">
        <v>266</v>
      </c>
    </row>
    <row r="47" spans="1:11">
      <c r="B47" s="104" t="s">
        <v>156</v>
      </c>
      <c r="C47" s="50">
        <v>7.5</v>
      </c>
      <c r="D47" s="28">
        <v>0</v>
      </c>
      <c r="E47" s="102">
        <v>0.70710678118654757</v>
      </c>
      <c r="F47" s="28">
        <v>9.428090415820635E-2</v>
      </c>
    </row>
    <row r="48" spans="1:11">
      <c r="B48" s="104" t="s">
        <v>331</v>
      </c>
      <c r="C48" s="50">
        <v>9</v>
      </c>
      <c r="D48" s="28">
        <v>0</v>
      </c>
      <c r="E48" s="102">
        <v>1</v>
      </c>
      <c r="F48" s="28">
        <v>0.1111111111111111</v>
      </c>
    </row>
    <row r="49" spans="2:6">
      <c r="B49" s="104" t="s">
        <v>144</v>
      </c>
      <c r="C49" s="50">
        <v>8.1999999999999993</v>
      </c>
      <c r="D49" s="28">
        <v>0.14285714285714285</v>
      </c>
      <c r="E49" s="102">
        <v>1.6020819787597209</v>
      </c>
      <c r="F49" s="28">
        <v>0.19537585106825867</v>
      </c>
    </row>
    <row r="50" spans="2:6">
      <c r="B50" s="104" t="s">
        <v>252</v>
      </c>
      <c r="C50" s="50">
        <v>10</v>
      </c>
      <c r="D50" s="28">
        <v>0</v>
      </c>
      <c r="E50" s="102">
        <v>0</v>
      </c>
      <c r="F50" s="28">
        <v>0</v>
      </c>
    </row>
    <row r="51" spans="2:6">
      <c r="B51" s="104" t="s">
        <v>183</v>
      </c>
      <c r="C51" s="50">
        <v>7.5</v>
      </c>
      <c r="D51" s="28">
        <v>0.1111111111111111</v>
      </c>
      <c r="E51" s="102">
        <v>3.0237157840738176</v>
      </c>
      <c r="F51" s="28">
        <v>0.40316210454317569</v>
      </c>
    </row>
    <row r="52" spans="2:6">
      <c r="B52" s="104" t="s">
        <v>200</v>
      </c>
      <c r="C52" s="50">
        <v>10</v>
      </c>
      <c r="D52" s="28">
        <v>0</v>
      </c>
      <c r="E52" s="102">
        <v>0</v>
      </c>
      <c r="F52" s="28">
        <v>0</v>
      </c>
    </row>
    <row r="53" spans="2:6">
      <c r="B53" s="104" t="s">
        <v>173</v>
      </c>
      <c r="C53" s="50">
        <v>10</v>
      </c>
      <c r="D53" s="28">
        <v>0</v>
      </c>
      <c r="E53" s="102">
        <v>0</v>
      </c>
      <c r="F53" s="28">
        <v>0</v>
      </c>
    </row>
    <row r="54" spans="2:6">
      <c r="B54" s="104" t="s">
        <v>129</v>
      </c>
      <c r="C54" s="50">
        <v>7.5</v>
      </c>
      <c r="D54" s="28">
        <v>0</v>
      </c>
      <c r="E54" s="102">
        <v>0.70710678118654757</v>
      </c>
      <c r="F54" s="28">
        <v>9.428090415820635E-2</v>
      </c>
    </row>
    <row r="55" spans="2:6">
      <c r="B55" s="104" t="s">
        <v>291</v>
      </c>
      <c r="C55" s="50">
        <v>9.5</v>
      </c>
      <c r="D55" s="28">
        <v>0</v>
      </c>
      <c r="E55" s="102">
        <v>0.70710678118654757</v>
      </c>
      <c r="F55" s="28">
        <v>7.4432292756478696E-2</v>
      </c>
    </row>
    <row r="56" spans="2:6">
      <c r="B56" s="104" t="s">
        <v>157</v>
      </c>
      <c r="C56" s="50">
        <v>7.7</v>
      </c>
      <c r="D56" s="28">
        <v>0</v>
      </c>
      <c r="E56" s="102">
        <v>3.0203016773531455</v>
      </c>
      <c r="F56" s="28">
        <v>0.39224697108482409</v>
      </c>
    </row>
    <row r="57" spans="2:6">
      <c r="B57" s="104" t="s">
        <v>295</v>
      </c>
      <c r="C57" s="50">
        <v>8.3000000000000007</v>
      </c>
      <c r="D57" s="28">
        <v>0</v>
      </c>
      <c r="E57" s="102">
        <v>0.9574271077563381</v>
      </c>
      <c r="F57" s="28">
        <v>0.11535266358510096</v>
      </c>
    </row>
    <row r="58" spans="2:6">
      <c r="B58" s="104" t="s">
        <v>312</v>
      </c>
      <c r="C58" s="50">
        <v>8</v>
      </c>
      <c r="D58" s="28">
        <v>0</v>
      </c>
      <c r="E58" s="102">
        <v>1</v>
      </c>
      <c r="F58" s="28">
        <v>0.125</v>
      </c>
    </row>
    <row r="59" spans="2:6">
      <c r="B59" s="104" t="s">
        <v>140</v>
      </c>
      <c r="C59" s="50">
        <v>8.9</v>
      </c>
      <c r="D59" s="28">
        <v>0.05</v>
      </c>
      <c r="E59" s="102">
        <v>1.448935887014456</v>
      </c>
      <c r="F59" s="28">
        <v>0.16280178505780404</v>
      </c>
    </row>
    <row r="60" spans="2:6">
      <c r="B60" s="104" t="s">
        <v>125</v>
      </c>
      <c r="C60" s="50">
        <v>8.6</v>
      </c>
      <c r="D60" s="28">
        <v>0</v>
      </c>
      <c r="E60" s="102">
        <v>1.949358868961792</v>
      </c>
      <c r="F60" s="28">
        <v>0.22666963592578979</v>
      </c>
    </row>
    <row r="61" spans="2:6">
      <c r="B61" s="104" t="s">
        <v>139</v>
      </c>
      <c r="C61" s="50">
        <v>8.6999999999999993</v>
      </c>
      <c r="D61" s="28">
        <v>6.25E-2</v>
      </c>
      <c r="E61" s="102">
        <v>1.5886502207249771</v>
      </c>
      <c r="F61" s="28">
        <v>0.18260347364654911</v>
      </c>
    </row>
    <row r="62" spans="2:6">
      <c r="B62" s="104" t="s">
        <v>195</v>
      </c>
      <c r="C62" s="50">
        <v>7.1</v>
      </c>
      <c r="D62" s="28">
        <v>0</v>
      </c>
      <c r="E62" s="102">
        <v>3.2264928963592046</v>
      </c>
      <c r="F62" s="28">
        <v>0.45443561920552178</v>
      </c>
    </row>
    <row r="63" spans="2:6">
      <c r="B63" s="104" t="s">
        <v>135</v>
      </c>
      <c r="C63" s="50">
        <v>7.8</v>
      </c>
      <c r="D63" s="28">
        <v>0.15384615384615385</v>
      </c>
      <c r="E63" s="102">
        <v>2.7136021011998723</v>
      </c>
      <c r="F63" s="28">
        <v>0.3478977052820349</v>
      </c>
    </row>
    <row r="64" spans="2:6">
      <c r="B64" s="104" t="s">
        <v>138</v>
      </c>
      <c r="C64" s="50">
        <v>9</v>
      </c>
      <c r="D64" s="28">
        <v>9.0909090909090912E-2</v>
      </c>
      <c r="E64" s="102">
        <v>1.4142135623730951</v>
      </c>
      <c r="F64" s="28">
        <v>0.15713484026367724</v>
      </c>
    </row>
    <row r="65" spans="2:6">
      <c r="B65" s="104" t="s">
        <v>155</v>
      </c>
      <c r="C65" s="50">
        <v>9</v>
      </c>
      <c r="D65" s="28">
        <v>0</v>
      </c>
      <c r="E65" s="102">
        <v>1.4142135623730951</v>
      </c>
      <c r="F65" s="28">
        <v>0.15713484026367724</v>
      </c>
    </row>
    <row r="66" spans="2:6">
      <c r="B66" s="104" t="s">
        <v>341</v>
      </c>
      <c r="C66" s="50">
        <v>8</v>
      </c>
      <c r="D66" s="28">
        <v>0</v>
      </c>
      <c r="E66" s="102">
        <v>0</v>
      </c>
      <c r="F66" s="28">
        <v>0</v>
      </c>
    </row>
    <row r="67" spans="2:6">
      <c r="B67" s="104" t="s">
        <v>218</v>
      </c>
      <c r="C67" s="50">
        <v>9.5</v>
      </c>
      <c r="D67" s="28">
        <v>0</v>
      </c>
      <c r="E67" s="102">
        <v>0.70710678118654757</v>
      </c>
      <c r="F67" s="28">
        <v>7.4432292756478696E-2</v>
      </c>
    </row>
    <row r="68" spans="2:6">
      <c r="B68" s="104" t="s">
        <v>233</v>
      </c>
      <c r="C68" s="50">
        <v>9.3000000000000007</v>
      </c>
      <c r="D68" s="28">
        <v>0</v>
      </c>
      <c r="E68" s="102">
        <v>1.1547005383792557</v>
      </c>
      <c r="F68" s="28">
        <v>0.12416134821282318</v>
      </c>
    </row>
    <row r="69" spans="2:6">
      <c r="B69" s="104" t="s">
        <v>310</v>
      </c>
      <c r="C69" s="50">
        <v>9</v>
      </c>
      <c r="D69" s="28">
        <v>0</v>
      </c>
      <c r="E69" s="102">
        <v>0</v>
      </c>
      <c r="F69" s="28">
        <v>0</v>
      </c>
    </row>
    <row r="70" spans="2:6">
      <c r="B70" s="104" t="s">
        <v>239</v>
      </c>
      <c r="C70" s="50">
        <v>7.5</v>
      </c>
      <c r="D70" s="28">
        <v>0</v>
      </c>
      <c r="E70" s="102">
        <v>0.70710678118654757</v>
      </c>
      <c r="F70" s="28">
        <v>9.428090415820635E-2</v>
      </c>
    </row>
    <row r="71" spans="2:6">
      <c r="B71" s="104" t="s">
        <v>263</v>
      </c>
      <c r="C71" s="50">
        <v>9.5</v>
      </c>
      <c r="D71" s="28">
        <v>0</v>
      </c>
      <c r="E71" s="102">
        <v>0.70710678118654757</v>
      </c>
      <c r="F71" s="28">
        <v>7.4432292756478696E-2</v>
      </c>
    </row>
    <row r="72" spans="2:6">
      <c r="B72" s="104" t="s">
        <v>306</v>
      </c>
      <c r="C72" s="50">
        <v>8.5</v>
      </c>
      <c r="D72" s="28">
        <v>0</v>
      </c>
      <c r="E72" s="102">
        <v>0.70710678118654757</v>
      </c>
      <c r="F72" s="28">
        <v>8.3189033080770303E-2</v>
      </c>
    </row>
    <row r="73" spans="2:6">
      <c r="B73" s="104" t="s">
        <v>128</v>
      </c>
      <c r="C73" s="50">
        <v>7.5</v>
      </c>
      <c r="D73" s="28">
        <v>0</v>
      </c>
      <c r="E73" s="102">
        <v>1.9148542155126762</v>
      </c>
      <c r="F73" s="28">
        <v>0.25531389540169014</v>
      </c>
    </row>
    <row r="74" spans="2:6">
      <c r="B74" s="104" t="s">
        <v>214</v>
      </c>
      <c r="C74" s="50">
        <v>9</v>
      </c>
      <c r="D74" s="28">
        <v>0.2</v>
      </c>
      <c r="E74" s="102">
        <v>2</v>
      </c>
      <c r="F74" s="28">
        <v>0.22222222222222221</v>
      </c>
    </row>
    <row r="75" spans="2:6">
      <c r="B75" s="104" t="s">
        <v>151</v>
      </c>
      <c r="C75" s="50">
        <v>9.1</v>
      </c>
      <c r="D75" s="28">
        <v>0.1111111111111111</v>
      </c>
      <c r="E75" s="102">
        <v>0.99103120896511487</v>
      </c>
      <c r="F75" s="28">
        <v>0.10890452845770493</v>
      </c>
    </row>
    <row r="76" spans="2:6">
      <c r="B76" s="104" t="s">
        <v>311</v>
      </c>
      <c r="C76" s="50">
        <v>10</v>
      </c>
      <c r="D76" s="28">
        <v>0</v>
      </c>
      <c r="E76" s="102">
        <v>0</v>
      </c>
      <c r="F76" s="28">
        <v>0</v>
      </c>
    </row>
    <row r="77" spans="2:6">
      <c r="B77" s="104" t="s">
        <v>314</v>
      </c>
      <c r="C77" s="50">
        <v>8</v>
      </c>
      <c r="D77" s="28">
        <v>0.25</v>
      </c>
      <c r="E77" s="102">
        <v>1</v>
      </c>
      <c r="F77" s="28">
        <v>0.125</v>
      </c>
    </row>
    <row r="78" spans="2:6">
      <c r="B78" s="104" t="s">
        <v>213</v>
      </c>
      <c r="C78" s="50">
        <v>9.5</v>
      </c>
      <c r="D78" s="28">
        <v>0</v>
      </c>
      <c r="E78" s="102">
        <v>0.70710678118654757</v>
      </c>
      <c r="F78" s="28">
        <v>7.4432292756478696E-2</v>
      </c>
    </row>
    <row r="79" spans="2:6">
      <c r="B79" s="104" t="s">
        <v>255</v>
      </c>
      <c r="C79" s="50">
        <v>9.5</v>
      </c>
      <c r="D79" s="28">
        <v>0</v>
      </c>
      <c r="E79" s="102">
        <v>0.70710678118654757</v>
      </c>
      <c r="F79" s="28">
        <v>7.4432292756478696E-2</v>
      </c>
    </row>
    <row r="80" spans="2:6">
      <c r="B80" s="104" t="s">
        <v>343</v>
      </c>
      <c r="C80" s="50">
        <v>8.5</v>
      </c>
      <c r="D80" s="28">
        <v>0</v>
      </c>
      <c r="E80" s="102">
        <v>0.70710678118654757</v>
      </c>
      <c r="F80" s="28">
        <v>8.3189033080770303E-2</v>
      </c>
    </row>
    <row r="81" spans="2:6">
      <c r="B81" s="104" t="s">
        <v>148</v>
      </c>
      <c r="C81" s="50">
        <v>9</v>
      </c>
      <c r="D81" s="28">
        <v>0.2857142857142857</v>
      </c>
      <c r="E81" s="102">
        <v>1.4142135623730951</v>
      </c>
      <c r="F81" s="28">
        <v>0.15713484026367724</v>
      </c>
    </row>
    <row r="82" spans="2:6">
      <c r="B82" s="104" t="s">
        <v>257</v>
      </c>
      <c r="C82" s="50">
        <v>9.5</v>
      </c>
      <c r="D82" s="28">
        <v>0</v>
      </c>
      <c r="E82" s="102">
        <v>0.70710678118654757</v>
      </c>
      <c r="F82" s="28">
        <v>7.4432292756478696E-2</v>
      </c>
    </row>
    <row r="83" spans="2:6">
      <c r="B83" s="104" t="s">
        <v>186</v>
      </c>
      <c r="C83" s="50">
        <v>9.5</v>
      </c>
      <c r="D83" s="28">
        <v>0</v>
      </c>
      <c r="E83" s="102">
        <v>0.70710678118654757</v>
      </c>
      <c r="F83" s="28">
        <v>7.4432292756478696E-2</v>
      </c>
    </row>
    <row r="84" spans="2:6">
      <c r="B84" s="104" t="s">
        <v>309</v>
      </c>
      <c r="C84" s="50">
        <v>9</v>
      </c>
      <c r="D84" s="28">
        <v>0</v>
      </c>
      <c r="E84" s="102">
        <v>0</v>
      </c>
      <c r="F84" s="28">
        <v>0</v>
      </c>
    </row>
    <row r="85" spans="2:6">
      <c r="B85" s="104" t="s">
        <v>305</v>
      </c>
      <c r="C85" s="50">
        <v>8.6999999999999993</v>
      </c>
      <c r="D85" s="28">
        <v>0</v>
      </c>
      <c r="E85" s="102">
        <v>1.1547005383792495</v>
      </c>
      <c r="F85" s="28">
        <v>0.13272419981370684</v>
      </c>
    </row>
    <row r="86" spans="2:6">
      <c r="B86" s="104" t="s">
        <v>158</v>
      </c>
      <c r="C86" s="50">
        <v>8.9</v>
      </c>
      <c r="D86" s="28">
        <v>0</v>
      </c>
      <c r="E86" s="102">
        <v>0.64086994446165568</v>
      </c>
      <c r="F86" s="28">
        <v>7.2007858928275922E-2</v>
      </c>
    </row>
    <row r="87" spans="2:6">
      <c r="B87" s="104" t="s">
        <v>284</v>
      </c>
      <c r="C87" s="50">
        <v>8.3000000000000007</v>
      </c>
      <c r="D87" s="28">
        <v>0</v>
      </c>
      <c r="E87" s="102">
        <v>2.2509257354845502</v>
      </c>
      <c r="F87" s="28">
        <v>0.27119587174512649</v>
      </c>
    </row>
    <row r="88" spans="2:6">
      <c r="B88" s="104" t="s">
        <v>271</v>
      </c>
      <c r="C88" s="50">
        <v>9.8000000000000007</v>
      </c>
      <c r="D88" s="28">
        <v>0.2</v>
      </c>
      <c r="E88" s="102">
        <v>0.5</v>
      </c>
      <c r="F88" s="28">
        <v>5.10204081632653E-2</v>
      </c>
    </row>
    <row r="89" spans="2:6">
      <c r="B89" s="104" t="s">
        <v>219</v>
      </c>
      <c r="C89" s="50">
        <v>9.5</v>
      </c>
      <c r="D89" s="28">
        <v>0</v>
      </c>
      <c r="E89" s="102">
        <v>1</v>
      </c>
      <c r="F89" s="28">
        <v>0.10526315789473684</v>
      </c>
    </row>
    <row r="90" spans="2:6">
      <c r="B90" s="104" t="s">
        <v>177</v>
      </c>
      <c r="C90" s="50">
        <v>9</v>
      </c>
      <c r="D90" s="28">
        <v>0.14285714285714285</v>
      </c>
      <c r="E90" s="102">
        <v>0.63245553203367588</v>
      </c>
      <c r="F90" s="28">
        <v>7.0272836892630655E-2</v>
      </c>
    </row>
    <row r="91" spans="2:6">
      <c r="B91" s="104" t="s">
        <v>204</v>
      </c>
      <c r="C91" s="50">
        <v>8.8000000000000007</v>
      </c>
      <c r="D91" s="28">
        <v>0</v>
      </c>
      <c r="E91" s="102">
        <v>1.7888543819998326</v>
      </c>
      <c r="F91" s="28">
        <v>0.2032789070454355</v>
      </c>
    </row>
    <row r="92" spans="2:6">
      <c r="B92" s="104" t="s">
        <v>134</v>
      </c>
      <c r="C92" s="50">
        <v>8.9</v>
      </c>
      <c r="D92" s="28">
        <v>0.125</v>
      </c>
      <c r="E92" s="102">
        <v>1.2149857925879139</v>
      </c>
      <c r="F92" s="28">
        <v>0.13651525759414762</v>
      </c>
    </row>
    <row r="93" spans="2:6">
      <c r="B93" s="104" t="s">
        <v>290</v>
      </c>
      <c r="C93" s="50">
        <v>9.6999999999999993</v>
      </c>
      <c r="D93" s="28">
        <v>0.25</v>
      </c>
      <c r="E93" s="102">
        <v>0.57735026918962573</v>
      </c>
      <c r="F93" s="28">
        <v>5.9520646308208844E-2</v>
      </c>
    </row>
    <row r="94" spans="2:6">
      <c r="B94" s="104" t="s">
        <v>203</v>
      </c>
      <c r="C94" s="50">
        <v>8</v>
      </c>
      <c r="D94" s="28">
        <v>0</v>
      </c>
      <c r="E94" s="102">
        <v>0</v>
      </c>
      <c r="F94" s="28">
        <v>0</v>
      </c>
    </row>
    <row r="95" spans="2:6">
      <c r="B95" s="104" t="s">
        <v>152</v>
      </c>
      <c r="C95" s="50">
        <v>9</v>
      </c>
      <c r="D95" s="28">
        <v>0.25</v>
      </c>
      <c r="E95" s="102">
        <v>1</v>
      </c>
      <c r="F95" s="28">
        <v>0.1111111111111111</v>
      </c>
    </row>
    <row r="96" spans="2:6">
      <c r="B96" s="104" t="s">
        <v>130</v>
      </c>
      <c r="C96" s="50">
        <v>9</v>
      </c>
      <c r="D96" s="28">
        <v>0.2</v>
      </c>
      <c r="E96" s="102">
        <v>1.1547005383792515</v>
      </c>
      <c r="F96" s="28">
        <v>0.12830005981991682</v>
      </c>
    </row>
    <row r="97" spans="2:8">
      <c r="B97" s="104" t="s">
        <v>182</v>
      </c>
      <c r="C97" s="50">
        <v>7.7</v>
      </c>
      <c r="D97" s="28">
        <v>0.25</v>
      </c>
      <c r="E97" s="102">
        <v>0.57735026918962584</v>
      </c>
      <c r="F97" s="28">
        <v>7.498055444021115E-2</v>
      </c>
    </row>
    <row r="98" spans="2:8">
      <c r="B98" s="104" t="s">
        <v>179</v>
      </c>
      <c r="C98" s="50">
        <v>7.3</v>
      </c>
      <c r="D98" s="28">
        <v>0.25</v>
      </c>
      <c r="E98" s="102">
        <v>0.57735026918962584</v>
      </c>
      <c r="F98" s="28">
        <v>7.9089077971181629E-2</v>
      </c>
    </row>
    <row r="99" spans="2:8">
      <c r="B99" s="104" t="s">
        <v>188</v>
      </c>
      <c r="C99" s="50">
        <v>8</v>
      </c>
      <c r="D99" s="28">
        <v>0</v>
      </c>
      <c r="E99" s="102">
        <v>0</v>
      </c>
      <c r="F99" s="28">
        <v>0</v>
      </c>
    </row>
    <row r="100" spans="2:8">
      <c r="B100" s="104" t="s">
        <v>260</v>
      </c>
      <c r="C100" s="50">
        <v>7.3</v>
      </c>
      <c r="D100" s="28">
        <v>0</v>
      </c>
      <c r="E100" s="102">
        <v>2.2173557826083452</v>
      </c>
      <c r="F100" s="28">
        <v>0.30374736748059522</v>
      </c>
    </row>
    <row r="101" spans="2:8">
      <c r="B101" s="104" t="s">
        <v>127</v>
      </c>
      <c r="C101" s="50">
        <v>9</v>
      </c>
      <c r="D101" s="28">
        <v>0</v>
      </c>
      <c r="E101" s="102">
        <v>1.2649110640673518</v>
      </c>
      <c r="F101" s="28">
        <v>0.14054567378526131</v>
      </c>
    </row>
    <row r="102" spans="2:8">
      <c r="B102" s="104" t="s">
        <v>141</v>
      </c>
      <c r="C102" s="50">
        <v>9.3000000000000007</v>
      </c>
      <c r="D102" s="28">
        <v>0</v>
      </c>
      <c r="E102" s="102">
        <v>1.1126972805283748</v>
      </c>
      <c r="F102" s="28">
        <v>0.11964486887401879</v>
      </c>
    </row>
    <row r="103" spans="2:8">
      <c r="B103" s="104" t="s">
        <v>161</v>
      </c>
      <c r="C103" s="50">
        <v>9.9</v>
      </c>
      <c r="D103" s="28">
        <v>0.3</v>
      </c>
      <c r="E103" s="102">
        <v>0.3779644730092272</v>
      </c>
      <c r="F103" s="28">
        <v>3.8178229596891634E-2</v>
      </c>
    </row>
    <row r="104" spans="2:8">
      <c r="B104" s="104" t="s">
        <v>178</v>
      </c>
      <c r="C104" s="50">
        <v>9.5</v>
      </c>
      <c r="D104" s="28">
        <v>0</v>
      </c>
      <c r="E104" s="102">
        <v>0.70710678118654757</v>
      </c>
      <c r="F104" s="28">
        <v>7.4432292756478696E-2</v>
      </c>
    </row>
    <row r="105" spans="2:8">
      <c r="B105" s="104" t="s">
        <v>264</v>
      </c>
      <c r="C105" s="50">
        <v>6</v>
      </c>
      <c r="D105" s="28">
        <v>0</v>
      </c>
      <c r="E105" s="102">
        <v>0</v>
      </c>
      <c r="F105" s="28">
        <v>0</v>
      </c>
    </row>
    <row r="106" spans="2:8">
      <c r="B106" s="104" t="s">
        <v>189</v>
      </c>
      <c r="C106" s="50">
        <v>9.5</v>
      </c>
      <c r="D106" s="28">
        <v>0</v>
      </c>
      <c r="E106" s="102">
        <v>0.70710678118654757</v>
      </c>
      <c r="F106" s="28">
        <v>7.4432292756478696E-2</v>
      </c>
    </row>
    <row r="107" spans="2:8">
      <c r="B107" s="104" t="s">
        <v>275</v>
      </c>
      <c r="C107" s="50">
        <v>10</v>
      </c>
      <c r="D107" s="28">
        <v>0</v>
      </c>
      <c r="E107" s="102">
        <v>0</v>
      </c>
      <c r="F107" s="28">
        <v>0</v>
      </c>
    </row>
    <row r="108" spans="2:8">
      <c r="B108" s="141" t="s">
        <v>83</v>
      </c>
      <c r="C108" s="25"/>
      <c r="D108" s="25"/>
      <c r="E108" s="25"/>
      <c r="F108" s="25"/>
      <c r="G108" s="25"/>
      <c r="H108" s="25"/>
    </row>
  </sheetData>
  <sheetProtection algorithmName="SHA-512" hashValue="2xiqAqyOBrFqbvwvCc6umDcsbTbm8O5BvXJfbofDzletBCAKsdhwuicVMcVxeHvQNB+DOTB5BmdAnGU3wll1MQ==" saltValue="HcD+KoFmBNSvLSflSoW3ew==" spinCount="100000" sheet="1" formatCells="0" formatColumns="0" formatRows="0" insertColumns="0" insertRows="0" insertHyperlinks="0" deleteColumns="0" deleteRows="0" pivotTables="0"/>
  <mergeCells count="3">
    <mergeCell ref="A4:K4"/>
    <mergeCell ref="A13:K13"/>
    <mergeCell ref="A41:K4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075D-60DB-4805-AE40-53E42428E1F6}">
  <sheetPr codeName="Planilha14">
    <tabColor theme="0"/>
  </sheetPr>
  <dimension ref="A1:BX104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9.140625" style="5"/>
    <col min="2" max="2" width="56.7109375" customWidth="1"/>
    <col min="3" max="3" width="13.7109375" customWidth="1"/>
    <col min="4" max="12" width="10.28515625" customWidth="1"/>
    <col min="13" max="13" width="11.42578125" bestFit="1" customWidth="1"/>
    <col min="14" max="14" width="10.42578125" customWidth="1"/>
    <col min="15" max="15" width="8.85546875" customWidth="1"/>
    <col min="16" max="16" width="4.85546875" customWidth="1"/>
    <col min="17" max="20" width="4.85546875" style="5" customWidth="1"/>
    <col min="21" max="23" width="10.42578125" style="5" customWidth="1"/>
    <col min="24" max="16384" width="9.140625" style="5"/>
  </cols>
  <sheetData>
    <row r="1" spans="1:76" s="133" customFormat="1" ht="50.25" customHeight="1"/>
    <row r="2" spans="1:76" s="133" customFormat="1" ht="32.25" customHeight="1"/>
    <row r="3" spans="1:76" customFormat="1">
      <c r="B3" s="5"/>
      <c r="C3" s="5"/>
      <c r="D3" s="5"/>
      <c r="E3" s="5"/>
      <c r="F3" s="5"/>
      <c r="G3" s="5"/>
      <c r="H3" s="5"/>
    </row>
    <row r="4" spans="1:76" s="134" customFormat="1" ht="15.75" customHeight="1">
      <c r="B4" s="135"/>
      <c r="C4" s="135"/>
      <c r="D4" s="135"/>
      <c r="E4" s="135"/>
      <c r="F4" s="136" t="s">
        <v>454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</row>
    <row r="5" spans="1:76" customFormat="1">
      <c r="A5" s="7"/>
      <c r="B5" s="7"/>
      <c r="C5" s="38"/>
      <c r="D5" s="38"/>
      <c r="E5" s="5"/>
      <c r="F5" s="5"/>
      <c r="G5" s="5"/>
      <c r="H5" s="5"/>
    </row>
    <row r="6" spans="1:76" customFormat="1">
      <c r="B6" s="57"/>
      <c r="C6" s="57"/>
      <c r="D6" s="57"/>
    </row>
    <row r="7" spans="1:76" customFormat="1">
      <c r="B7" s="175" t="s">
        <v>77</v>
      </c>
      <c r="C7" s="176"/>
      <c r="D7" s="177"/>
      <c r="E7" s="45" t="s">
        <v>78</v>
      </c>
      <c r="F7" s="21" t="s">
        <v>29</v>
      </c>
    </row>
    <row r="8" spans="1:76" customFormat="1">
      <c r="B8" s="178" t="s">
        <v>20</v>
      </c>
      <c r="C8" s="179"/>
      <c r="D8" s="86"/>
      <c r="E8" s="50">
        <v>8.8000000000000007</v>
      </c>
      <c r="F8" s="28">
        <v>9.0415913200723327E-2</v>
      </c>
    </row>
    <row r="9" spans="1:76" customFormat="1">
      <c r="B9" s="178" t="s">
        <v>21</v>
      </c>
      <c r="C9" s="179"/>
      <c r="D9" s="86"/>
      <c r="E9" s="50">
        <v>8.8000000000000007</v>
      </c>
      <c r="F9" s="28">
        <v>8.3182640144665462E-2</v>
      </c>
    </row>
    <row r="10" spans="1:76" customFormat="1">
      <c r="B10" s="178" t="s">
        <v>22</v>
      </c>
      <c r="C10" s="179"/>
      <c r="D10" s="86"/>
      <c r="E10" s="50">
        <v>8.8000000000000007</v>
      </c>
      <c r="F10" s="28">
        <v>9.2224231464737794E-2</v>
      </c>
    </row>
    <row r="11" spans="1:76" customFormat="1">
      <c r="B11" s="178" t="s">
        <v>23</v>
      </c>
      <c r="C11" s="179"/>
      <c r="D11" s="86"/>
      <c r="E11" s="50">
        <v>8.8000000000000007</v>
      </c>
      <c r="F11" s="28">
        <v>0.13562386980108498</v>
      </c>
    </row>
    <row r="12" spans="1:76" customFormat="1">
      <c r="B12" s="180" t="s">
        <v>82</v>
      </c>
      <c r="C12" s="181"/>
      <c r="D12" s="182"/>
      <c r="E12" s="56">
        <v>8.8060301507537684</v>
      </c>
      <c r="F12" s="31">
        <v>0.1003616636528029</v>
      </c>
    </row>
    <row r="13" spans="1:76" customFormat="1">
      <c r="B13" s="141" t="s">
        <v>83</v>
      </c>
    </row>
    <row r="14" spans="1:76" customFormat="1">
      <c r="B14" s="5"/>
      <c r="C14" s="5"/>
      <c r="D14" s="5"/>
      <c r="E14" s="5"/>
      <c r="F14" s="5"/>
      <c r="G14" s="5"/>
      <c r="H14" s="5"/>
    </row>
    <row r="15" spans="1:76" customFormat="1">
      <c r="B15" s="5"/>
      <c r="C15" s="5"/>
      <c r="D15" s="5"/>
      <c r="E15" s="5"/>
      <c r="F15" s="5"/>
      <c r="G15" s="5"/>
      <c r="H15" s="5"/>
    </row>
    <row r="16" spans="1:76" s="134" customFormat="1" ht="15.75" customHeight="1">
      <c r="B16" s="135"/>
      <c r="C16" s="135"/>
      <c r="D16" s="135"/>
      <c r="E16" s="135"/>
      <c r="F16" s="136" t="s">
        <v>418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</row>
    <row r="17" spans="1:16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44" customFormat="1" ht="12.75">
      <c r="B18" s="137"/>
    </row>
    <row r="19" spans="1:16" s="44" customFormat="1">
      <c r="A19" s="169" t="s">
        <v>108</v>
      </c>
      <c r="B19" s="170" t="s">
        <v>420</v>
      </c>
      <c r="C19" s="138"/>
      <c r="D19" s="138"/>
      <c r="E19" s="138"/>
      <c r="F19" s="138"/>
      <c r="G19" s="138"/>
      <c r="H19" s="138"/>
      <c r="I19" s="138"/>
      <c r="J19" s="138"/>
      <c r="K19" s="138"/>
    </row>
    <row r="20" spans="1:16" s="44" customFormat="1">
      <c r="A20" s="171" t="s">
        <v>109</v>
      </c>
      <c r="B20" s="172" t="s">
        <v>421</v>
      </c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6" s="44" customFormat="1">
      <c r="A21" s="169" t="s">
        <v>35</v>
      </c>
      <c r="B21" s="170" t="s">
        <v>422</v>
      </c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6" s="44" customFormat="1">
      <c r="A22" s="171" t="s">
        <v>36</v>
      </c>
      <c r="B22" s="172" t="s">
        <v>423</v>
      </c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6" s="44" customFormat="1" ht="12.7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6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6" s="7" customFormat="1">
      <c r="B25" s="20" t="s">
        <v>27</v>
      </c>
      <c r="C25" s="20" t="s">
        <v>35</v>
      </c>
      <c r="D25" s="20" t="s">
        <v>29</v>
      </c>
      <c r="E25" s="20" t="s">
        <v>36</v>
      </c>
      <c r="F25" s="20" t="s">
        <v>29</v>
      </c>
      <c r="G25" s="20" t="s">
        <v>37</v>
      </c>
      <c r="H25" s="20" t="s">
        <v>29</v>
      </c>
      <c r="I25" s="20" t="s">
        <v>38</v>
      </c>
      <c r="J25" s="20" t="s">
        <v>29</v>
      </c>
      <c r="K25" s="20" t="s">
        <v>28</v>
      </c>
    </row>
    <row r="26" spans="1:16">
      <c r="B26" s="104" t="s">
        <v>395</v>
      </c>
      <c r="C26" s="55">
        <v>8.8000000000000007</v>
      </c>
      <c r="D26" s="46">
        <v>0.10638297872340426</v>
      </c>
      <c r="E26" s="55">
        <v>8.8000000000000007</v>
      </c>
      <c r="F26" s="46">
        <v>9.0425531914893623E-2</v>
      </c>
      <c r="G26" s="55">
        <v>8.8000000000000007</v>
      </c>
      <c r="H26" s="46">
        <v>0.1276595744680851</v>
      </c>
      <c r="I26" s="55">
        <v>8.6999999999999993</v>
      </c>
      <c r="J26" s="46">
        <v>0.14893617021276595</v>
      </c>
      <c r="K26" s="52">
        <v>8.8000000000000007</v>
      </c>
    </row>
    <row r="27" spans="1:16">
      <c r="B27" s="104" t="s">
        <v>403</v>
      </c>
      <c r="C27" s="55">
        <v>9.1</v>
      </c>
      <c r="D27" s="46">
        <v>0</v>
      </c>
      <c r="E27" s="55">
        <v>9.3000000000000007</v>
      </c>
      <c r="F27" s="46">
        <v>0</v>
      </c>
      <c r="G27" s="55">
        <v>9.3000000000000007</v>
      </c>
      <c r="H27" s="46">
        <v>0</v>
      </c>
      <c r="I27" s="55">
        <v>8.6</v>
      </c>
      <c r="J27" s="46">
        <v>0</v>
      </c>
      <c r="K27" s="52">
        <v>9.1</v>
      </c>
    </row>
    <row r="28" spans="1:16">
      <c r="B28" s="104" t="s">
        <v>394</v>
      </c>
      <c r="C28" s="55">
        <v>9.1</v>
      </c>
      <c r="D28" s="46">
        <v>0</v>
      </c>
      <c r="E28" s="55">
        <v>9.3000000000000007</v>
      </c>
      <c r="F28" s="46">
        <v>0</v>
      </c>
      <c r="G28" s="55">
        <v>9</v>
      </c>
      <c r="H28" s="46">
        <v>7.6923076923076927E-2</v>
      </c>
      <c r="I28" s="55">
        <v>9.1</v>
      </c>
      <c r="J28" s="46">
        <v>0.15384615384615385</v>
      </c>
      <c r="K28" s="52">
        <v>9.1</v>
      </c>
    </row>
    <row r="29" spans="1:16">
      <c r="B29" s="104" t="s">
        <v>408</v>
      </c>
      <c r="C29" s="55">
        <v>9.6999999999999993</v>
      </c>
      <c r="D29" s="46">
        <v>0</v>
      </c>
      <c r="E29" s="55">
        <v>9</v>
      </c>
      <c r="F29" s="46">
        <v>0</v>
      </c>
      <c r="G29" s="55">
        <v>9.6999999999999993</v>
      </c>
      <c r="H29" s="46">
        <v>0</v>
      </c>
      <c r="I29" s="55">
        <v>10</v>
      </c>
      <c r="J29" s="46">
        <v>0.33333333333333331</v>
      </c>
      <c r="K29" s="52">
        <v>9.5</v>
      </c>
    </row>
    <row r="30" spans="1:16">
      <c r="B30" s="104" t="s">
        <v>400</v>
      </c>
      <c r="C30" s="55">
        <v>9</v>
      </c>
      <c r="D30" s="46">
        <v>0.17307692307692307</v>
      </c>
      <c r="E30" s="55">
        <v>9.1</v>
      </c>
      <c r="F30" s="46">
        <v>0.17307692307692307</v>
      </c>
      <c r="G30" s="55">
        <v>8.8000000000000007</v>
      </c>
      <c r="H30" s="46">
        <v>0.17307692307692307</v>
      </c>
      <c r="I30" s="55">
        <v>9</v>
      </c>
      <c r="J30" s="46">
        <v>0.19230769230769232</v>
      </c>
      <c r="K30" s="52">
        <v>9</v>
      </c>
    </row>
    <row r="31" spans="1:16">
      <c r="B31" s="104" t="s">
        <v>407</v>
      </c>
      <c r="C31" s="55">
        <v>8.6999999999999993</v>
      </c>
      <c r="D31" s="46">
        <v>0</v>
      </c>
      <c r="E31" s="55">
        <v>8.6</v>
      </c>
      <c r="F31" s="46">
        <v>0</v>
      </c>
      <c r="G31" s="55">
        <v>8.6</v>
      </c>
      <c r="H31" s="46">
        <v>0</v>
      </c>
      <c r="I31" s="55">
        <v>8.6</v>
      </c>
      <c r="J31" s="46">
        <v>0</v>
      </c>
      <c r="K31" s="52">
        <v>8.6</v>
      </c>
    </row>
    <row r="32" spans="1:16">
      <c r="B32" s="104" t="s">
        <v>390</v>
      </c>
      <c r="C32" s="55">
        <v>9.1</v>
      </c>
      <c r="D32" s="46">
        <v>0.16666666666666666</v>
      </c>
      <c r="E32" s="55">
        <v>9.3000000000000007</v>
      </c>
      <c r="F32" s="46">
        <v>0.25</v>
      </c>
      <c r="G32" s="55">
        <v>8.8000000000000007</v>
      </c>
      <c r="H32" s="46">
        <v>8.3333333333333329E-2</v>
      </c>
      <c r="I32" s="55">
        <v>8.8000000000000007</v>
      </c>
      <c r="J32" s="46">
        <v>0.16666666666666666</v>
      </c>
      <c r="K32" s="52">
        <v>9</v>
      </c>
    </row>
    <row r="33" spans="2:76">
      <c r="B33" s="104" t="s">
        <v>392</v>
      </c>
      <c r="C33" s="55">
        <v>8.8000000000000007</v>
      </c>
      <c r="D33" s="46">
        <v>8.3333333333333329E-2</v>
      </c>
      <c r="E33" s="55">
        <v>8.8000000000000007</v>
      </c>
      <c r="F33" s="46">
        <v>8.3333333333333329E-2</v>
      </c>
      <c r="G33" s="55">
        <v>8.9</v>
      </c>
      <c r="H33" s="46">
        <v>0.10416666666666667</v>
      </c>
      <c r="I33" s="55">
        <v>8.8000000000000007</v>
      </c>
      <c r="J33" s="46">
        <v>0.1875</v>
      </c>
      <c r="K33" s="52">
        <v>8.8000000000000007</v>
      </c>
    </row>
    <row r="34" spans="2:76">
      <c r="B34" s="104" t="s">
        <v>404</v>
      </c>
      <c r="C34" s="55">
        <v>7.8</v>
      </c>
      <c r="D34" s="46">
        <v>0</v>
      </c>
      <c r="E34" s="55">
        <v>7.5</v>
      </c>
      <c r="F34" s="46">
        <v>0</v>
      </c>
      <c r="G34" s="55">
        <v>7.4</v>
      </c>
      <c r="H34" s="46">
        <v>0</v>
      </c>
      <c r="I34" s="55">
        <v>8</v>
      </c>
      <c r="J34" s="46">
        <v>0</v>
      </c>
      <c r="K34" s="52">
        <v>7.7</v>
      </c>
    </row>
    <row r="35" spans="2:76">
      <c r="B35" s="104" t="s">
        <v>405</v>
      </c>
      <c r="C35" s="55">
        <v>10</v>
      </c>
      <c r="D35" s="46">
        <v>0.25</v>
      </c>
      <c r="E35" s="55">
        <v>10</v>
      </c>
      <c r="F35" s="46">
        <v>0</v>
      </c>
      <c r="G35" s="55">
        <v>10</v>
      </c>
      <c r="H35" s="46">
        <v>0</v>
      </c>
      <c r="I35" s="55">
        <v>10</v>
      </c>
      <c r="J35" s="46">
        <v>0.25</v>
      </c>
      <c r="K35" s="52">
        <v>10</v>
      </c>
    </row>
    <row r="36" spans="2:76">
      <c r="B36" s="104" t="s">
        <v>393</v>
      </c>
      <c r="C36" s="55">
        <v>8.9</v>
      </c>
      <c r="D36" s="46">
        <v>0</v>
      </c>
      <c r="E36" s="55">
        <v>8.6999999999999993</v>
      </c>
      <c r="F36" s="46">
        <v>0</v>
      </c>
      <c r="G36" s="55">
        <v>9</v>
      </c>
      <c r="H36" s="46">
        <v>0</v>
      </c>
      <c r="I36" s="55">
        <v>8.8000000000000007</v>
      </c>
      <c r="J36" s="46">
        <v>7.1428571428571425E-2</v>
      </c>
      <c r="K36" s="52">
        <v>8.9</v>
      </c>
    </row>
    <row r="37" spans="2:76">
      <c r="B37" s="104" t="s">
        <v>401</v>
      </c>
      <c r="C37" s="55">
        <v>8.6999999999999993</v>
      </c>
      <c r="D37" s="46">
        <v>0.16071428571428573</v>
      </c>
      <c r="E37" s="55">
        <v>8.6</v>
      </c>
      <c r="F37" s="46">
        <v>0.14285714285714285</v>
      </c>
      <c r="G37" s="55">
        <v>8.5</v>
      </c>
      <c r="H37" s="46">
        <v>0.14285714285714285</v>
      </c>
      <c r="I37" s="55">
        <v>8.6999999999999993</v>
      </c>
      <c r="J37" s="46">
        <v>0.21428571428571427</v>
      </c>
      <c r="K37" s="52">
        <v>8.6</v>
      </c>
    </row>
    <row r="38" spans="2:76">
      <c r="B38" s="104" t="s">
        <v>399</v>
      </c>
      <c r="C38" s="55">
        <v>8.9</v>
      </c>
      <c r="D38" s="46">
        <v>5.5555555555555552E-2</v>
      </c>
      <c r="E38" s="55">
        <v>8.9</v>
      </c>
      <c r="F38" s="46">
        <v>5.5555555555555552E-2</v>
      </c>
      <c r="G38" s="55">
        <v>8.9</v>
      </c>
      <c r="H38" s="46">
        <v>5.5555555555555552E-2</v>
      </c>
      <c r="I38" s="55">
        <v>8.5</v>
      </c>
      <c r="J38" s="46">
        <v>0.1111111111111111</v>
      </c>
      <c r="K38" s="52">
        <v>8.8000000000000007</v>
      </c>
    </row>
    <row r="39" spans="2:76">
      <c r="B39" s="104" t="s">
        <v>396</v>
      </c>
      <c r="C39" s="55">
        <v>9</v>
      </c>
      <c r="D39" s="46">
        <v>0.15384615384615385</v>
      </c>
      <c r="E39" s="55">
        <v>9.1999999999999993</v>
      </c>
      <c r="F39" s="46">
        <v>0.15384615384615385</v>
      </c>
      <c r="G39" s="55">
        <v>9.1999999999999993</v>
      </c>
      <c r="H39" s="46">
        <v>0</v>
      </c>
      <c r="I39" s="55">
        <v>9.1</v>
      </c>
      <c r="J39" s="46">
        <v>0.15384615384615385</v>
      </c>
      <c r="K39" s="52">
        <v>9.1</v>
      </c>
    </row>
    <row r="40" spans="2:76">
      <c r="B40" s="104" t="s">
        <v>397</v>
      </c>
      <c r="C40" s="55">
        <v>8.6999999999999993</v>
      </c>
      <c r="D40" s="46">
        <v>0</v>
      </c>
      <c r="E40" s="55">
        <v>8.3000000000000007</v>
      </c>
      <c r="F40" s="46">
        <v>0</v>
      </c>
      <c r="G40" s="55">
        <v>8.1999999999999993</v>
      </c>
      <c r="H40" s="46">
        <v>0</v>
      </c>
      <c r="I40" s="55">
        <v>8.5</v>
      </c>
      <c r="J40" s="46">
        <v>0</v>
      </c>
      <c r="K40" s="52">
        <v>8.4</v>
      </c>
    </row>
    <row r="41" spans="2:76">
      <c r="B41" s="104" t="s">
        <v>391</v>
      </c>
      <c r="C41" s="55">
        <v>10</v>
      </c>
      <c r="D41" s="46">
        <v>0</v>
      </c>
      <c r="E41" s="55">
        <v>10</v>
      </c>
      <c r="F41" s="46">
        <v>0</v>
      </c>
      <c r="G41" s="55">
        <v>10</v>
      </c>
      <c r="H41" s="46">
        <v>0</v>
      </c>
      <c r="I41" s="55">
        <v>9.8000000000000007</v>
      </c>
      <c r="J41" s="46">
        <v>0</v>
      </c>
      <c r="K41" s="52">
        <v>9.9</v>
      </c>
    </row>
    <row r="42" spans="2:76">
      <c r="B42" s="104" t="s">
        <v>406</v>
      </c>
      <c r="C42" s="55">
        <v>9.5</v>
      </c>
      <c r="D42" s="46">
        <v>0</v>
      </c>
      <c r="E42" s="55">
        <v>9.5</v>
      </c>
      <c r="F42" s="46">
        <v>0</v>
      </c>
      <c r="G42" s="55">
        <v>9.5</v>
      </c>
      <c r="H42" s="46">
        <v>0</v>
      </c>
      <c r="I42" s="55">
        <v>9.5</v>
      </c>
      <c r="J42" s="46">
        <v>0</v>
      </c>
      <c r="K42" s="52">
        <v>9.5</v>
      </c>
    </row>
    <row r="43" spans="2:76">
      <c r="B43" s="104" t="s">
        <v>402</v>
      </c>
      <c r="C43" s="55">
        <v>8</v>
      </c>
      <c r="D43" s="46">
        <v>0</v>
      </c>
      <c r="E43" s="55">
        <v>8.8000000000000007</v>
      </c>
      <c r="F43" s="46">
        <v>0</v>
      </c>
      <c r="G43" s="55">
        <v>8.5</v>
      </c>
      <c r="H43" s="46">
        <v>0</v>
      </c>
      <c r="I43" s="55">
        <v>8.8000000000000007</v>
      </c>
      <c r="J43" s="46">
        <v>0</v>
      </c>
      <c r="K43" s="52">
        <v>8.5</v>
      </c>
    </row>
    <row r="44" spans="2:76">
      <c r="B44" s="104" t="s">
        <v>398</v>
      </c>
      <c r="C44" s="55">
        <v>9.1</v>
      </c>
      <c r="D44" s="46">
        <v>1.9230769230769232E-2</v>
      </c>
      <c r="E44" s="55">
        <v>9</v>
      </c>
      <c r="F44" s="46">
        <v>1.9230769230769232E-2</v>
      </c>
      <c r="G44" s="55">
        <v>9</v>
      </c>
      <c r="H44" s="46">
        <v>1.9230769230769232E-2</v>
      </c>
      <c r="I44" s="55">
        <v>9</v>
      </c>
      <c r="J44" s="46">
        <v>5.7692307692307696E-2</v>
      </c>
      <c r="K44" s="52">
        <v>9</v>
      </c>
    </row>
    <row r="45" spans="2:76">
      <c r="B45" s="141" t="s">
        <v>83</v>
      </c>
    </row>
    <row r="48" spans="2:76" s="134" customFormat="1" ht="15.75" customHeight="1">
      <c r="B48" s="135"/>
      <c r="C48" s="135"/>
      <c r="D48" s="135"/>
      <c r="E48" s="135"/>
      <c r="F48" s="136" t="s">
        <v>419</v>
      </c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</row>
    <row r="49" spans="1:1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44" customFormat="1">
      <c r="A51" s="169" t="s">
        <v>108</v>
      </c>
      <c r="B51" s="170" t="s">
        <v>420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</row>
    <row r="52" spans="1:16" s="44" customFormat="1">
      <c r="A52" s="171" t="s">
        <v>109</v>
      </c>
      <c r="B52" s="172" t="s">
        <v>421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</row>
    <row r="53" spans="1:16" s="44" customFormat="1">
      <c r="A53" s="169" t="s">
        <v>35</v>
      </c>
      <c r="B53" s="170" t="s">
        <v>422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</row>
    <row r="54" spans="1:16" s="44" customFormat="1">
      <c r="A54" s="171" t="s">
        <v>36</v>
      </c>
      <c r="B54" s="172" t="s">
        <v>423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</row>
    <row r="55" spans="1:16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6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6" s="7" customFormat="1" ht="30">
      <c r="B57" s="33" t="s">
        <v>27</v>
      </c>
      <c r="C57" s="33" t="s">
        <v>35</v>
      </c>
      <c r="D57" s="33" t="s">
        <v>29</v>
      </c>
      <c r="E57" s="33" t="s">
        <v>36</v>
      </c>
      <c r="F57" s="33" t="s">
        <v>29</v>
      </c>
      <c r="G57" s="33" t="s">
        <v>37</v>
      </c>
      <c r="H57" s="33" t="s">
        <v>29</v>
      </c>
      <c r="I57" s="33" t="s">
        <v>38</v>
      </c>
      <c r="J57" s="33" t="s">
        <v>29</v>
      </c>
      <c r="K57" s="33" t="s">
        <v>28</v>
      </c>
      <c r="L57" s="39" t="s">
        <v>265</v>
      </c>
      <c r="M57" s="39" t="s">
        <v>266</v>
      </c>
    </row>
    <row r="58" spans="1:16">
      <c r="B58" s="104" t="s">
        <v>174</v>
      </c>
      <c r="C58" s="55">
        <v>8</v>
      </c>
      <c r="D58" s="46">
        <v>0</v>
      </c>
      <c r="E58" s="55">
        <v>8</v>
      </c>
      <c r="F58" s="46">
        <v>0</v>
      </c>
      <c r="G58" s="55">
        <v>8.5</v>
      </c>
      <c r="H58" s="46">
        <v>0</v>
      </c>
      <c r="I58" s="55">
        <v>8</v>
      </c>
      <c r="J58" s="46">
        <v>0</v>
      </c>
      <c r="K58" s="52">
        <v>8.1</v>
      </c>
      <c r="L58" s="102">
        <v>2.0310096011589902</v>
      </c>
      <c r="M58" s="28">
        <v>0.25074192606901113</v>
      </c>
    </row>
    <row r="59" spans="1:16">
      <c r="B59" s="104" t="s">
        <v>144</v>
      </c>
      <c r="C59" s="55">
        <v>8.3000000000000007</v>
      </c>
      <c r="D59" s="46">
        <v>0</v>
      </c>
      <c r="E59" s="55">
        <v>8.6</v>
      </c>
      <c r="F59" s="46">
        <v>0</v>
      </c>
      <c r="G59" s="55">
        <v>8.4</v>
      </c>
      <c r="H59" s="46">
        <v>0</v>
      </c>
      <c r="I59" s="55">
        <v>9</v>
      </c>
      <c r="J59" s="46">
        <v>0.14285714285714285</v>
      </c>
      <c r="K59" s="52">
        <v>8.6</v>
      </c>
      <c r="L59" s="102">
        <v>1.4232501627054286</v>
      </c>
      <c r="M59" s="28">
        <v>0.16549420496574752</v>
      </c>
    </row>
    <row r="60" spans="1:16">
      <c r="B60" s="104" t="s">
        <v>137</v>
      </c>
      <c r="C60" s="55">
        <v>9</v>
      </c>
      <c r="D60" s="46">
        <v>0.33333333333333331</v>
      </c>
      <c r="E60" s="55">
        <v>9</v>
      </c>
      <c r="F60" s="46">
        <v>0.33333333333333331</v>
      </c>
      <c r="G60" s="55">
        <v>7</v>
      </c>
      <c r="H60" s="46">
        <v>0.33333333333333331</v>
      </c>
      <c r="I60" s="55">
        <v>8.5</v>
      </c>
      <c r="J60" s="46">
        <v>0.33333333333333331</v>
      </c>
      <c r="K60" s="52">
        <v>8.4</v>
      </c>
      <c r="L60" s="102">
        <v>1.407885953173359</v>
      </c>
      <c r="M60" s="28">
        <v>0.16760547061587605</v>
      </c>
    </row>
    <row r="61" spans="1:16">
      <c r="B61" s="104" t="s">
        <v>183</v>
      </c>
      <c r="C61" s="55">
        <v>8.6999999999999993</v>
      </c>
      <c r="D61" s="46">
        <v>0.22222222222222221</v>
      </c>
      <c r="E61" s="55">
        <v>7.9</v>
      </c>
      <c r="F61" s="46">
        <v>0.1111111111111111</v>
      </c>
      <c r="G61" s="55">
        <v>8.9</v>
      </c>
      <c r="H61" s="46">
        <v>0.22222222222222221</v>
      </c>
      <c r="I61" s="55">
        <v>9.1999999999999993</v>
      </c>
      <c r="J61" s="46">
        <v>0.33333333333333331</v>
      </c>
      <c r="K61" s="52">
        <v>8.6</v>
      </c>
      <c r="L61" s="102">
        <v>1.7709442075467512</v>
      </c>
      <c r="M61" s="28">
        <v>0.20592374506357572</v>
      </c>
    </row>
    <row r="62" spans="1:16">
      <c r="B62" s="104" t="s">
        <v>173</v>
      </c>
      <c r="C62" s="55">
        <v>10</v>
      </c>
      <c r="D62" s="46">
        <v>0</v>
      </c>
      <c r="E62" s="55">
        <v>10</v>
      </c>
      <c r="F62" s="46">
        <v>0</v>
      </c>
      <c r="G62" s="55">
        <v>10</v>
      </c>
      <c r="H62" s="46">
        <v>0</v>
      </c>
      <c r="I62" s="55">
        <v>10</v>
      </c>
      <c r="J62" s="46">
        <v>0</v>
      </c>
      <c r="K62" s="52">
        <v>10</v>
      </c>
      <c r="L62" s="102">
        <v>0</v>
      </c>
      <c r="M62" s="28">
        <v>0</v>
      </c>
    </row>
    <row r="63" spans="1:16">
      <c r="B63" s="104" t="s">
        <v>157</v>
      </c>
      <c r="C63" s="55">
        <v>8.4</v>
      </c>
      <c r="D63" s="46">
        <v>0</v>
      </c>
      <c r="E63" s="55">
        <v>8.6</v>
      </c>
      <c r="F63" s="46">
        <v>0</v>
      </c>
      <c r="G63" s="55">
        <v>8.6999999999999993</v>
      </c>
      <c r="H63" s="46">
        <v>0</v>
      </c>
      <c r="I63" s="55">
        <v>8.4</v>
      </c>
      <c r="J63" s="46">
        <v>0</v>
      </c>
      <c r="K63" s="52">
        <v>8.5</v>
      </c>
      <c r="L63" s="102">
        <v>2.7078944417558644</v>
      </c>
      <c r="M63" s="28">
        <v>0.31857581667716051</v>
      </c>
    </row>
    <row r="64" spans="1:16">
      <c r="B64" s="104" t="s">
        <v>295</v>
      </c>
      <c r="C64" s="55">
        <v>8.8000000000000007</v>
      </c>
      <c r="D64" s="46">
        <v>0</v>
      </c>
      <c r="E64" s="55">
        <v>8.3000000000000007</v>
      </c>
      <c r="F64" s="46">
        <v>0</v>
      </c>
      <c r="G64" s="55">
        <v>9</v>
      </c>
      <c r="H64" s="46">
        <v>0</v>
      </c>
      <c r="I64" s="55">
        <v>8.3000000000000007</v>
      </c>
      <c r="J64" s="46">
        <v>0</v>
      </c>
      <c r="K64" s="52">
        <v>8.6</v>
      </c>
      <c r="L64" s="102">
        <v>1.2632629707758134</v>
      </c>
      <c r="M64" s="28">
        <v>0.14689104311346668</v>
      </c>
    </row>
    <row r="65" spans="2:13">
      <c r="B65" s="104" t="s">
        <v>140</v>
      </c>
      <c r="C65" s="55">
        <v>8.9</v>
      </c>
      <c r="D65" s="46">
        <v>0.05</v>
      </c>
      <c r="E65" s="55">
        <v>8.6</v>
      </c>
      <c r="F65" s="46">
        <v>0.05</v>
      </c>
      <c r="G65" s="55">
        <v>8.6</v>
      </c>
      <c r="H65" s="46">
        <v>0.05</v>
      </c>
      <c r="I65" s="55">
        <v>9.1</v>
      </c>
      <c r="J65" s="46">
        <v>0.05</v>
      </c>
      <c r="K65" s="52">
        <v>8.8000000000000007</v>
      </c>
      <c r="L65" s="102">
        <v>1.7665011508033268</v>
      </c>
      <c r="M65" s="28">
        <v>0.20073876713674166</v>
      </c>
    </row>
    <row r="66" spans="2:13">
      <c r="B66" s="104" t="s">
        <v>125</v>
      </c>
      <c r="C66" s="55">
        <v>9</v>
      </c>
      <c r="D66" s="46">
        <v>0</v>
      </c>
      <c r="E66" s="55">
        <v>8.8000000000000007</v>
      </c>
      <c r="F66" s="46">
        <v>0</v>
      </c>
      <c r="G66" s="55">
        <v>8.8000000000000007</v>
      </c>
      <c r="H66" s="46">
        <v>0</v>
      </c>
      <c r="I66" s="55">
        <v>9.1999999999999993</v>
      </c>
      <c r="J66" s="46">
        <v>0</v>
      </c>
      <c r="K66" s="52">
        <v>9</v>
      </c>
      <c r="L66" s="102">
        <v>1.5035046776746244</v>
      </c>
      <c r="M66" s="28">
        <v>0.16705607529718047</v>
      </c>
    </row>
    <row r="67" spans="2:13">
      <c r="B67" s="104" t="s">
        <v>139</v>
      </c>
      <c r="C67" s="55">
        <v>8.9</v>
      </c>
      <c r="D67" s="46">
        <v>0</v>
      </c>
      <c r="E67" s="55">
        <v>9.1</v>
      </c>
      <c r="F67" s="46">
        <v>0</v>
      </c>
      <c r="G67" s="55">
        <v>9.1999999999999993</v>
      </c>
      <c r="H67" s="46">
        <v>6.25E-2</v>
      </c>
      <c r="I67" s="55">
        <v>8.9</v>
      </c>
      <c r="J67" s="46">
        <v>0.25</v>
      </c>
      <c r="K67" s="52">
        <v>9.1</v>
      </c>
      <c r="L67" s="102">
        <v>1.394864086983822</v>
      </c>
      <c r="M67" s="28">
        <v>0.15328176780042002</v>
      </c>
    </row>
    <row r="68" spans="2:13">
      <c r="B68" s="104" t="s">
        <v>195</v>
      </c>
      <c r="C68" s="55">
        <v>7.8</v>
      </c>
      <c r="D68" s="46">
        <v>0</v>
      </c>
      <c r="E68" s="55">
        <v>7.5</v>
      </c>
      <c r="F68" s="46">
        <v>0</v>
      </c>
      <c r="G68" s="55">
        <v>7.4</v>
      </c>
      <c r="H68" s="46">
        <v>0</v>
      </c>
      <c r="I68" s="55">
        <v>8</v>
      </c>
      <c r="J68" s="46">
        <v>0</v>
      </c>
      <c r="K68" s="52">
        <v>7.7</v>
      </c>
      <c r="L68" s="102">
        <v>2.202682445281464</v>
      </c>
      <c r="M68" s="28">
        <v>0.28606265523135893</v>
      </c>
    </row>
    <row r="69" spans="2:13">
      <c r="B69" s="104" t="s">
        <v>135</v>
      </c>
      <c r="C69" s="55">
        <v>8.3000000000000007</v>
      </c>
      <c r="D69" s="46">
        <v>7.6923076923076927E-2</v>
      </c>
      <c r="E69" s="55">
        <v>8.3000000000000007</v>
      </c>
      <c r="F69" s="46">
        <v>7.6923076923076927E-2</v>
      </c>
      <c r="G69" s="55">
        <v>7.8</v>
      </c>
      <c r="H69" s="46">
        <v>0.15384615384615385</v>
      </c>
      <c r="I69" s="55">
        <v>8.5</v>
      </c>
      <c r="J69" s="46">
        <v>0.15384615384615385</v>
      </c>
      <c r="K69" s="52">
        <v>8.1999999999999993</v>
      </c>
      <c r="L69" s="102">
        <v>2.0829419922300207</v>
      </c>
      <c r="M69" s="28">
        <v>0.25401731612561229</v>
      </c>
    </row>
    <row r="70" spans="2:13">
      <c r="B70" s="104" t="s">
        <v>138</v>
      </c>
      <c r="C70" s="55">
        <v>8.6999999999999993</v>
      </c>
      <c r="D70" s="46">
        <v>0</v>
      </c>
      <c r="E70" s="55">
        <v>8.8000000000000007</v>
      </c>
      <c r="F70" s="46">
        <v>0</v>
      </c>
      <c r="G70" s="55">
        <v>8.5</v>
      </c>
      <c r="H70" s="46">
        <v>0</v>
      </c>
      <c r="I70" s="55">
        <v>8.9</v>
      </c>
      <c r="J70" s="46">
        <v>9.0909090909090912E-2</v>
      </c>
      <c r="K70" s="52">
        <v>8.6999999999999993</v>
      </c>
      <c r="L70" s="102">
        <v>1.333194898682766</v>
      </c>
      <c r="M70" s="28">
        <v>0.15324079295204207</v>
      </c>
    </row>
    <row r="71" spans="2:13">
      <c r="B71" s="104" t="s">
        <v>155</v>
      </c>
      <c r="C71" s="55">
        <v>9.3000000000000007</v>
      </c>
      <c r="D71" s="46">
        <v>0</v>
      </c>
      <c r="E71" s="55">
        <v>9.3000000000000007</v>
      </c>
      <c r="F71" s="46">
        <v>0</v>
      </c>
      <c r="G71" s="55">
        <v>9.3000000000000007</v>
      </c>
      <c r="H71" s="46">
        <v>0</v>
      </c>
      <c r="I71" s="55">
        <v>7.3</v>
      </c>
      <c r="J71" s="46">
        <v>0.25</v>
      </c>
      <c r="K71" s="52">
        <v>8.9</v>
      </c>
      <c r="L71" s="102">
        <v>1.726543477863324</v>
      </c>
      <c r="M71" s="28">
        <v>0.19399364919812628</v>
      </c>
    </row>
    <row r="72" spans="2:13">
      <c r="B72" s="104" t="s">
        <v>233</v>
      </c>
      <c r="C72" s="55">
        <v>7.7</v>
      </c>
      <c r="D72" s="46">
        <v>0</v>
      </c>
      <c r="E72" s="55">
        <v>7.3</v>
      </c>
      <c r="F72" s="46">
        <v>0</v>
      </c>
      <c r="G72" s="55">
        <v>8.6999999999999993</v>
      </c>
      <c r="H72" s="46">
        <v>0</v>
      </c>
      <c r="I72" s="55">
        <v>7.3</v>
      </c>
      <c r="J72" s="46">
        <v>0</v>
      </c>
      <c r="K72" s="52">
        <v>7.8</v>
      </c>
      <c r="L72" s="102">
        <v>2.050498830661811</v>
      </c>
      <c r="M72" s="28">
        <v>0.26288446546946298</v>
      </c>
    </row>
    <row r="73" spans="2:13">
      <c r="B73" s="104" t="s">
        <v>272</v>
      </c>
      <c r="C73" s="55">
        <v>8.5</v>
      </c>
      <c r="D73" s="46">
        <v>0</v>
      </c>
      <c r="E73" s="55">
        <v>8.5</v>
      </c>
      <c r="F73" s="46">
        <v>0</v>
      </c>
      <c r="G73" s="55">
        <v>8.5</v>
      </c>
      <c r="H73" s="46">
        <v>0</v>
      </c>
      <c r="I73" s="55">
        <v>8.5</v>
      </c>
      <c r="J73" s="46">
        <v>0</v>
      </c>
      <c r="K73" s="52">
        <v>8.5</v>
      </c>
      <c r="L73" s="102">
        <v>1.6035674514745464</v>
      </c>
      <c r="M73" s="28">
        <v>0.18865499429112309</v>
      </c>
    </row>
    <row r="74" spans="2:13">
      <c r="B74" s="104" t="s">
        <v>128</v>
      </c>
      <c r="C74" s="55">
        <v>8</v>
      </c>
      <c r="D74" s="46">
        <v>0</v>
      </c>
      <c r="E74" s="55">
        <v>7.3</v>
      </c>
      <c r="F74" s="46">
        <v>0</v>
      </c>
      <c r="G74" s="55">
        <v>7.8</v>
      </c>
      <c r="H74" s="46">
        <v>0</v>
      </c>
      <c r="I74" s="55">
        <v>7.5</v>
      </c>
      <c r="J74" s="46">
        <v>0</v>
      </c>
      <c r="K74" s="52">
        <v>7.6</v>
      </c>
      <c r="L74" s="102">
        <v>1.6278820596099706</v>
      </c>
      <c r="M74" s="28">
        <v>0.21419500784341719</v>
      </c>
    </row>
    <row r="75" spans="2:13">
      <c r="B75" s="104" t="s">
        <v>214</v>
      </c>
      <c r="C75" s="55">
        <v>9.1999999999999993</v>
      </c>
      <c r="D75" s="46">
        <v>0</v>
      </c>
      <c r="E75" s="55">
        <v>9.4</v>
      </c>
      <c r="F75" s="46">
        <v>0</v>
      </c>
      <c r="G75" s="55">
        <v>9.4</v>
      </c>
      <c r="H75" s="46">
        <v>0</v>
      </c>
      <c r="I75" s="55">
        <v>9.4</v>
      </c>
      <c r="J75" s="46">
        <v>0</v>
      </c>
      <c r="K75" s="52">
        <v>9.4</v>
      </c>
      <c r="L75" s="102">
        <v>1.3484884325167852</v>
      </c>
      <c r="M75" s="28">
        <v>0.14345621622518992</v>
      </c>
    </row>
    <row r="76" spans="2:13">
      <c r="B76" s="104" t="s">
        <v>151</v>
      </c>
      <c r="C76" s="55">
        <v>9.6</v>
      </c>
      <c r="D76" s="46">
        <v>0.1111111111111111</v>
      </c>
      <c r="E76" s="55">
        <v>9.5</v>
      </c>
      <c r="F76" s="46">
        <v>0.1111111111111111</v>
      </c>
      <c r="G76" s="55">
        <v>9.8000000000000007</v>
      </c>
      <c r="H76" s="46">
        <v>0</v>
      </c>
      <c r="I76" s="55">
        <v>9.6</v>
      </c>
      <c r="J76" s="46">
        <v>0.22222222222222221</v>
      </c>
      <c r="K76" s="52">
        <v>9.6</v>
      </c>
      <c r="L76" s="102">
        <v>0.6090712125322324</v>
      </c>
      <c r="M76" s="28">
        <v>6.3444917972107551E-2</v>
      </c>
    </row>
    <row r="77" spans="2:13">
      <c r="B77" s="104" t="s">
        <v>314</v>
      </c>
      <c r="C77" s="55">
        <v>8.6999999999999993</v>
      </c>
      <c r="D77" s="46">
        <v>0.25</v>
      </c>
      <c r="E77" s="55">
        <v>8.3000000000000007</v>
      </c>
      <c r="F77" s="46">
        <v>0.25</v>
      </c>
      <c r="G77" s="55">
        <v>8.3000000000000007</v>
      </c>
      <c r="H77" s="46">
        <v>0.25</v>
      </c>
      <c r="I77" s="55">
        <v>8</v>
      </c>
      <c r="J77" s="46">
        <v>0.25</v>
      </c>
      <c r="K77" s="52">
        <v>8.3000000000000007</v>
      </c>
      <c r="L77" s="102">
        <v>1.4974726182552518</v>
      </c>
      <c r="M77" s="28">
        <v>0.18041838774159658</v>
      </c>
    </row>
    <row r="78" spans="2:13">
      <c r="B78" s="104" t="s">
        <v>148</v>
      </c>
      <c r="C78" s="55">
        <v>8.5</v>
      </c>
      <c r="D78" s="46">
        <v>0.14285714285714285</v>
      </c>
      <c r="E78" s="55">
        <v>9</v>
      </c>
      <c r="F78" s="46">
        <v>0.2857142857142857</v>
      </c>
      <c r="G78" s="55">
        <v>8.3000000000000007</v>
      </c>
      <c r="H78" s="46">
        <v>0</v>
      </c>
      <c r="I78" s="55">
        <v>8.3000000000000007</v>
      </c>
      <c r="J78" s="46">
        <v>0.14285714285714285</v>
      </c>
      <c r="K78" s="52">
        <v>8.5</v>
      </c>
      <c r="L78" s="102">
        <v>1.9110661718118183</v>
      </c>
      <c r="M78" s="28">
        <v>0.22483131433080214</v>
      </c>
    </row>
    <row r="79" spans="2:13">
      <c r="B79" s="104" t="s">
        <v>158</v>
      </c>
      <c r="C79" s="55">
        <v>9</v>
      </c>
      <c r="D79" s="46">
        <v>0</v>
      </c>
      <c r="E79" s="55">
        <v>9.1</v>
      </c>
      <c r="F79" s="46">
        <v>0</v>
      </c>
      <c r="G79" s="55">
        <v>9.3000000000000007</v>
      </c>
      <c r="H79" s="46">
        <v>0</v>
      </c>
      <c r="I79" s="55">
        <v>9.1</v>
      </c>
      <c r="J79" s="46">
        <v>0</v>
      </c>
      <c r="K79" s="52">
        <v>9.1</v>
      </c>
      <c r="L79" s="102">
        <v>0.83279552538229584</v>
      </c>
      <c r="M79" s="28">
        <v>9.15159918002523E-2</v>
      </c>
    </row>
    <row r="80" spans="2:13">
      <c r="B80" s="104" t="s">
        <v>284</v>
      </c>
      <c r="C80" s="55">
        <v>8.6999999999999993</v>
      </c>
      <c r="D80" s="46">
        <v>0</v>
      </c>
      <c r="E80" s="55">
        <v>8.5</v>
      </c>
      <c r="F80" s="46">
        <v>0</v>
      </c>
      <c r="G80" s="55">
        <v>8.6999999999999993</v>
      </c>
      <c r="H80" s="46">
        <v>0</v>
      </c>
      <c r="I80" s="55">
        <v>8.8000000000000007</v>
      </c>
      <c r="J80" s="46">
        <v>0</v>
      </c>
      <c r="K80" s="52">
        <v>8.6999999999999993</v>
      </c>
      <c r="L80" s="102">
        <v>1.1671841502435281</v>
      </c>
      <c r="M80" s="28">
        <v>0.13415909772914117</v>
      </c>
    </row>
    <row r="81" spans="2:13">
      <c r="B81" s="104" t="s">
        <v>271</v>
      </c>
      <c r="C81" s="55">
        <v>9</v>
      </c>
      <c r="D81" s="46">
        <v>0.2</v>
      </c>
      <c r="E81" s="55">
        <v>9.8000000000000007</v>
      </c>
      <c r="F81" s="46">
        <v>0.2</v>
      </c>
      <c r="G81" s="55">
        <v>9.5</v>
      </c>
      <c r="H81" s="46">
        <v>0.2</v>
      </c>
      <c r="I81" s="55">
        <v>9.5</v>
      </c>
      <c r="J81" s="46">
        <v>0.2</v>
      </c>
      <c r="K81" s="52">
        <v>9.4</v>
      </c>
      <c r="L81" s="102">
        <v>0.96393291606141696</v>
      </c>
      <c r="M81" s="28">
        <v>0.10254605490015073</v>
      </c>
    </row>
    <row r="82" spans="2:13">
      <c r="B82" s="104" t="s">
        <v>219</v>
      </c>
      <c r="C82" s="55">
        <v>9.6999999999999993</v>
      </c>
      <c r="D82" s="46">
        <v>0.25</v>
      </c>
      <c r="E82" s="55">
        <v>9.6999999999999993</v>
      </c>
      <c r="F82" s="46">
        <v>0.25</v>
      </c>
      <c r="G82" s="55">
        <v>9.6999999999999993</v>
      </c>
      <c r="H82" s="46">
        <v>0.25</v>
      </c>
      <c r="I82" s="55">
        <v>9.6999999999999993</v>
      </c>
      <c r="J82" s="46">
        <v>0.25</v>
      </c>
      <c r="K82" s="52">
        <v>9.6999999999999993</v>
      </c>
      <c r="L82" s="102">
        <v>0.49236596391733101</v>
      </c>
      <c r="M82" s="28">
        <v>5.0759377723436187E-2</v>
      </c>
    </row>
    <row r="83" spans="2:13">
      <c r="B83" s="104" t="s">
        <v>177</v>
      </c>
      <c r="C83" s="55">
        <v>9.6999999999999993</v>
      </c>
      <c r="D83" s="46">
        <v>0.14285714285714285</v>
      </c>
      <c r="E83" s="55">
        <v>9.5</v>
      </c>
      <c r="F83" s="46">
        <v>0.14285714285714285</v>
      </c>
      <c r="G83" s="55">
        <v>9.5</v>
      </c>
      <c r="H83" s="46">
        <v>0.14285714285714285</v>
      </c>
      <c r="I83" s="55">
        <v>9.4</v>
      </c>
      <c r="J83" s="46">
        <v>0.2857142857142857</v>
      </c>
      <c r="K83" s="52">
        <v>9.5</v>
      </c>
      <c r="L83" s="102">
        <v>0.59310931212254814</v>
      </c>
      <c r="M83" s="28">
        <v>6.2432559170794544E-2</v>
      </c>
    </row>
    <row r="84" spans="2:13">
      <c r="B84" s="104" t="s">
        <v>204</v>
      </c>
      <c r="C84" s="55">
        <v>9.1999999999999993</v>
      </c>
      <c r="D84" s="46">
        <v>0</v>
      </c>
      <c r="E84" s="55">
        <v>9.1999999999999993</v>
      </c>
      <c r="F84" s="46">
        <v>0</v>
      </c>
      <c r="G84" s="55">
        <v>9</v>
      </c>
      <c r="H84" s="46">
        <v>0</v>
      </c>
      <c r="I84" s="55">
        <v>9.1999999999999993</v>
      </c>
      <c r="J84" s="46">
        <v>0</v>
      </c>
      <c r="K84" s="52">
        <v>9.1999999999999993</v>
      </c>
      <c r="L84" s="102">
        <v>1.6311119875071336</v>
      </c>
      <c r="M84" s="28">
        <v>0.17729478125077541</v>
      </c>
    </row>
    <row r="85" spans="2:13">
      <c r="B85" s="104" t="s">
        <v>134</v>
      </c>
      <c r="C85" s="55">
        <v>9.1</v>
      </c>
      <c r="D85" s="46">
        <v>0</v>
      </c>
      <c r="E85" s="55">
        <v>9</v>
      </c>
      <c r="F85" s="46">
        <v>0</v>
      </c>
      <c r="G85" s="55">
        <v>9</v>
      </c>
      <c r="H85" s="46">
        <v>0</v>
      </c>
      <c r="I85" s="55">
        <v>8.9</v>
      </c>
      <c r="J85" s="46">
        <v>0.125</v>
      </c>
      <c r="K85" s="52">
        <v>9</v>
      </c>
      <c r="L85" s="102">
        <v>1.1254628677422756</v>
      </c>
      <c r="M85" s="28">
        <v>0.12505142974914174</v>
      </c>
    </row>
    <row r="86" spans="2:13">
      <c r="B86" s="104" t="s">
        <v>290</v>
      </c>
      <c r="C86" s="55">
        <v>9.5</v>
      </c>
      <c r="D86" s="46">
        <v>0</v>
      </c>
      <c r="E86" s="55">
        <v>9.5</v>
      </c>
      <c r="F86" s="46">
        <v>0</v>
      </c>
      <c r="G86" s="55">
        <v>9.3000000000000007</v>
      </c>
      <c r="H86" s="46">
        <v>0</v>
      </c>
      <c r="I86" s="55">
        <v>8.5</v>
      </c>
      <c r="J86" s="46">
        <v>0</v>
      </c>
      <c r="K86" s="52">
        <v>9.1999999999999993</v>
      </c>
      <c r="L86" s="102">
        <v>1.1086778913041726</v>
      </c>
      <c r="M86" s="28">
        <v>0.12050846644610573</v>
      </c>
    </row>
    <row r="87" spans="2:13">
      <c r="B87" s="104" t="s">
        <v>318</v>
      </c>
      <c r="C87" s="55">
        <v>8</v>
      </c>
      <c r="D87" s="46">
        <v>0</v>
      </c>
      <c r="E87" s="55">
        <v>8</v>
      </c>
      <c r="F87" s="46">
        <v>0</v>
      </c>
      <c r="G87" s="55">
        <v>7.5</v>
      </c>
      <c r="H87" s="46">
        <v>0</v>
      </c>
      <c r="I87" s="55">
        <v>7.5</v>
      </c>
      <c r="J87" s="46">
        <v>0</v>
      </c>
      <c r="K87" s="52">
        <v>7.8</v>
      </c>
      <c r="L87" s="102">
        <v>2.1876275473019362</v>
      </c>
      <c r="M87" s="28">
        <v>0.28046507016691491</v>
      </c>
    </row>
    <row r="88" spans="2:13">
      <c r="B88" s="104" t="s">
        <v>136</v>
      </c>
      <c r="C88" s="55">
        <v>8.5</v>
      </c>
      <c r="D88" s="46">
        <v>0.33333333333333331</v>
      </c>
      <c r="E88" s="55">
        <v>8.5</v>
      </c>
      <c r="F88" s="46">
        <v>0.33333333333333331</v>
      </c>
      <c r="G88" s="55">
        <v>8.5</v>
      </c>
      <c r="H88" s="46">
        <v>0.33333333333333331</v>
      </c>
      <c r="I88" s="55">
        <v>8.5</v>
      </c>
      <c r="J88" s="46">
        <v>0.33333333333333331</v>
      </c>
      <c r="K88" s="52">
        <v>8.5</v>
      </c>
      <c r="L88" s="102">
        <v>1.6035674514745464</v>
      </c>
      <c r="M88" s="28">
        <v>0.18865499429112309</v>
      </c>
    </row>
    <row r="89" spans="2:13">
      <c r="B89" s="104" t="s">
        <v>259</v>
      </c>
      <c r="C89" s="55">
        <v>7.5</v>
      </c>
      <c r="D89" s="46">
        <v>0</v>
      </c>
      <c r="E89" s="55">
        <v>8</v>
      </c>
      <c r="F89" s="46">
        <v>0</v>
      </c>
      <c r="G89" s="55">
        <v>8.5</v>
      </c>
      <c r="H89" s="46">
        <v>0</v>
      </c>
      <c r="I89" s="55">
        <v>8.5</v>
      </c>
      <c r="J89" s="46">
        <v>0</v>
      </c>
      <c r="K89" s="52">
        <v>8.1</v>
      </c>
      <c r="L89" s="102">
        <v>1.807721533549109</v>
      </c>
      <c r="M89" s="28">
        <v>0.2231754979690258</v>
      </c>
    </row>
    <row r="90" spans="2:13">
      <c r="B90" s="104" t="s">
        <v>152</v>
      </c>
      <c r="C90" s="55">
        <v>9.3000000000000007</v>
      </c>
      <c r="D90" s="46">
        <v>0.25</v>
      </c>
      <c r="E90" s="55">
        <v>9</v>
      </c>
      <c r="F90" s="46">
        <v>0.25</v>
      </c>
      <c r="G90" s="55">
        <v>9</v>
      </c>
      <c r="H90" s="46">
        <v>0.25</v>
      </c>
      <c r="I90" s="55">
        <v>9</v>
      </c>
      <c r="J90" s="46">
        <v>0.25</v>
      </c>
      <c r="K90" s="52">
        <v>9.1</v>
      </c>
      <c r="L90" s="102">
        <v>0.90033663737851999</v>
      </c>
      <c r="M90" s="28">
        <v>9.8938092019617591E-2</v>
      </c>
    </row>
    <row r="91" spans="2:13">
      <c r="B91" s="104" t="s">
        <v>130</v>
      </c>
      <c r="C91" s="55">
        <v>9</v>
      </c>
      <c r="D91" s="46">
        <v>0.2</v>
      </c>
      <c r="E91" s="55">
        <v>9</v>
      </c>
      <c r="F91" s="46">
        <v>0.2</v>
      </c>
      <c r="G91" s="55">
        <v>8.8000000000000007</v>
      </c>
      <c r="H91" s="46">
        <v>0.2</v>
      </c>
      <c r="I91" s="55">
        <v>9</v>
      </c>
      <c r="J91" s="46">
        <v>0.2</v>
      </c>
      <c r="K91" s="52">
        <v>8.9</v>
      </c>
      <c r="L91" s="102">
        <v>0.99791449199484694</v>
      </c>
      <c r="M91" s="28">
        <v>0.11212522381964572</v>
      </c>
    </row>
    <row r="92" spans="2:13">
      <c r="B92" s="104" t="s">
        <v>182</v>
      </c>
      <c r="C92" s="55">
        <v>9</v>
      </c>
      <c r="D92" s="46">
        <v>0.25</v>
      </c>
      <c r="E92" s="55">
        <v>9</v>
      </c>
      <c r="F92" s="46">
        <v>0.25</v>
      </c>
      <c r="G92" s="55">
        <v>9</v>
      </c>
      <c r="H92" s="46">
        <v>0.25</v>
      </c>
      <c r="I92" s="55">
        <v>9</v>
      </c>
      <c r="J92" s="46">
        <v>0.25</v>
      </c>
      <c r="K92" s="52">
        <v>9</v>
      </c>
      <c r="L92" s="102">
        <v>0.85280286542244177</v>
      </c>
      <c r="M92" s="28">
        <v>9.4755873935826865E-2</v>
      </c>
    </row>
    <row r="93" spans="2:13">
      <c r="B93" s="104" t="s">
        <v>179</v>
      </c>
      <c r="C93" s="55">
        <v>6.7</v>
      </c>
      <c r="D93" s="46">
        <v>0.25</v>
      </c>
      <c r="E93" s="55">
        <v>7.3</v>
      </c>
      <c r="F93" s="46">
        <v>0.25</v>
      </c>
      <c r="G93" s="55">
        <v>7.3</v>
      </c>
      <c r="H93" s="46">
        <v>0.25</v>
      </c>
      <c r="I93" s="55">
        <v>8</v>
      </c>
      <c r="J93" s="46">
        <v>0.25</v>
      </c>
      <c r="K93" s="52">
        <v>7.3</v>
      </c>
      <c r="L93" s="102">
        <v>0.98473192783466013</v>
      </c>
      <c r="M93" s="28">
        <v>0.13489478463488494</v>
      </c>
    </row>
    <row r="94" spans="2:13">
      <c r="B94" s="104" t="s">
        <v>260</v>
      </c>
      <c r="C94" s="55">
        <v>8.8000000000000007</v>
      </c>
      <c r="D94" s="46">
        <v>0</v>
      </c>
      <c r="E94" s="55">
        <v>9</v>
      </c>
      <c r="F94" s="46">
        <v>0</v>
      </c>
      <c r="G94" s="55">
        <v>8.5</v>
      </c>
      <c r="H94" s="46">
        <v>0</v>
      </c>
      <c r="I94" s="55">
        <v>8.5</v>
      </c>
      <c r="J94" s="46">
        <v>0</v>
      </c>
      <c r="K94" s="52">
        <v>8.6999999999999993</v>
      </c>
      <c r="L94" s="102">
        <v>1.0144785195688801</v>
      </c>
      <c r="M94" s="28">
        <v>0.1166067263872276</v>
      </c>
    </row>
    <row r="95" spans="2:13">
      <c r="B95" s="104" t="s">
        <v>127</v>
      </c>
      <c r="C95" s="55">
        <v>9</v>
      </c>
      <c r="D95" s="46">
        <v>0.16666666666666666</v>
      </c>
      <c r="E95" s="55">
        <v>9</v>
      </c>
      <c r="F95" s="46">
        <v>0.16666666666666666</v>
      </c>
      <c r="G95" s="55">
        <v>9</v>
      </c>
      <c r="H95" s="46">
        <v>0.16666666666666666</v>
      </c>
      <c r="I95" s="55">
        <v>9</v>
      </c>
      <c r="J95" s="46">
        <v>0.16666666666666666</v>
      </c>
      <c r="K95" s="52">
        <v>9</v>
      </c>
      <c r="L95" s="102">
        <v>1.2565617248750864</v>
      </c>
      <c r="M95" s="28">
        <v>0.13961796943056515</v>
      </c>
    </row>
    <row r="96" spans="2:13">
      <c r="B96" s="104" t="s">
        <v>141</v>
      </c>
      <c r="C96" s="55">
        <v>9.6</v>
      </c>
      <c r="D96" s="46">
        <v>0</v>
      </c>
      <c r="E96" s="55">
        <v>9.6999999999999993</v>
      </c>
      <c r="F96" s="46">
        <v>0</v>
      </c>
      <c r="G96" s="55">
        <v>9.6999999999999993</v>
      </c>
      <c r="H96" s="46">
        <v>0</v>
      </c>
      <c r="I96" s="55">
        <v>9.6999999999999993</v>
      </c>
      <c r="J96" s="46">
        <v>0</v>
      </c>
      <c r="K96" s="52">
        <v>9.6999999999999993</v>
      </c>
      <c r="L96" s="102">
        <v>0.54796400453364646</v>
      </c>
      <c r="M96" s="28">
        <v>5.6491134488004795E-2</v>
      </c>
    </row>
    <row r="97" spans="2:14">
      <c r="B97" s="104" t="s">
        <v>161</v>
      </c>
      <c r="C97" s="55">
        <v>9.8000000000000007</v>
      </c>
      <c r="D97" s="46">
        <v>0.2</v>
      </c>
      <c r="E97" s="55">
        <v>9.6</v>
      </c>
      <c r="F97" s="46">
        <v>0.2</v>
      </c>
      <c r="G97" s="55">
        <v>9</v>
      </c>
      <c r="H97" s="46">
        <v>0.1</v>
      </c>
      <c r="I97" s="55">
        <v>9.4</v>
      </c>
      <c r="J97" s="46">
        <v>0.2</v>
      </c>
      <c r="K97" s="52">
        <v>9.4</v>
      </c>
      <c r="L97" s="102">
        <v>1.2507573463281907</v>
      </c>
      <c r="M97" s="28">
        <v>0.13305929216257348</v>
      </c>
    </row>
    <row r="98" spans="2:14">
      <c r="B98" s="104" t="s">
        <v>350</v>
      </c>
      <c r="C98" s="55">
        <v>7</v>
      </c>
      <c r="D98" s="46">
        <v>0</v>
      </c>
      <c r="E98" s="55">
        <v>7</v>
      </c>
      <c r="F98" s="46">
        <v>0</v>
      </c>
      <c r="G98" s="55">
        <v>7</v>
      </c>
      <c r="H98" s="46">
        <v>0</v>
      </c>
      <c r="I98" s="55">
        <v>7</v>
      </c>
      <c r="J98" s="46">
        <v>0</v>
      </c>
      <c r="K98" s="52">
        <v>7</v>
      </c>
      <c r="L98" s="102">
        <v>1.0690449676496976</v>
      </c>
      <c r="M98" s="28">
        <v>0.1527207096642425</v>
      </c>
    </row>
    <row r="99" spans="2:14">
      <c r="B99" s="104" t="s">
        <v>285</v>
      </c>
      <c r="C99" s="55">
        <v>7.5</v>
      </c>
      <c r="D99" s="46">
        <v>0</v>
      </c>
      <c r="E99" s="55">
        <v>10</v>
      </c>
      <c r="F99" s="46">
        <v>0</v>
      </c>
      <c r="G99" s="55">
        <v>10</v>
      </c>
      <c r="H99" s="46">
        <v>0</v>
      </c>
      <c r="I99" s="55">
        <v>10</v>
      </c>
      <c r="J99" s="46">
        <v>0</v>
      </c>
      <c r="K99" s="52">
        <v>9.4</v>
      </c>
      <c r="L99" s="102">
        <v>1.7677669529663689</v>
      </c>
      <c r="M99" s="28">
        <v>0.18806031414535837</v>
      </c>
    </row>
    <row r="100" spans="2:14">
      <c r="B100" s="104" t="s">
        <v>220</v>
      </c>
      <c r="C100" s="55">
        <v>8</v>
      </c>
      <c r="D100" s="46">
        <v>0</v>
      </c>
      <c r="E100" s="55">
        <v>8.5</v>
      </c>
      <c r="F100" s="46">
        <v>0</v>
      </c>
      <c r="G100" s="55">
        <v>8</v>
      </c>
      <c r="H100" s="46">
        <v>0.5</v>
      </c>
      <c r="I100" s="55">
        <v>6</v>
      </c>
      <c r="J100" s="46">
        <v>0.5</v>
      </c>
      <c r="K100" s="52">
        <v>7.8</v>
      </c>
      <c r="L100" s="102">
        <v>1.8348478592697168</v>
      </c>
      <c r="M100" s="28">
        <v>0.23523690503457909</v>
      </c>
    </row>
    <row r="101" spans="2:14">
      <c r="B101" s="104" t="s">
        <v>264</v>
      </c>
      <c r="C101" s="55">
        <v>8</v>
      </c>
      <c r="D101" s="46">
        <v>0</v>
      </c>
      <c r="E101" s="55">
        <v>7</v>
      </c>
      <c r="F101" s="46">
        <v>0</v>
      </c>
      <c r="G101" s="55">
        <v>6.5</v>
      </c>
      <c r="H101" s="46">
        <v>0</v>
      </c>
      <c r="I101" s="55">
        <v>7.5</v>
      </c>
      <c r="J101" s="46">
        <v>0</v>
      </c>
      <c r="K101" s="52">
        <v>7.3</v>
      </c>
      <c r="L101" s="102">
        <v>1.5811388300841898</v>
      </c>
      <c r="M101" s="28">
        <v>0.21659436028550544</v>
      </c>
    </row>
    <row r="102" spans="2:14">
      <c r="B102" s="104" t="s">
        <v>275</v>
      </c>
      <c r="C102" s="55">
        <v>10</v>
      </c>
      <c r="D102" s="46">
        <v>0</v>
      </c>
      <c r="E102" s="55">
        <v>10</v>
      </c>
      <c r="F102" s="46">
        <v>0</v>
      </c>
      <c r="G102" s="55">
        <v>10</v>
      </c>
      <c r="H102" s="46">
        <v>0</v>
      </c>
      <c r="I102" s="55">
        <v>10</v>
      </c>
      <c r="J102" s="46">
        <v>0</v>
      </c>
      <c r="K102" s="52">
        <v>10</v>
      </c>
      <c r="L102" s="102">
        <v>0</v>
      </c>
      <c r="M102" s="28">
        <v>0</v>
      </c>
    </row>
    <row r="103" spans="2:14">
      <c r="B103" s="104" t="s">
        <v>206</v>
      </c>
      <c r="C103" s="55">
        <v>8</v>
      </c>
      <c r="D103" s="46">
        <v>0</v>
      </c>
      <c r="E103" s="55">
        <v>7</v>
      </c>
      <c r="F103" s="46">
        <v>0</v>
      </c>
      <c r="G103" s="55">
        <v>7.7</v>
      </c>
      <c r="H103" s="46">
        <v>0</v>
      </c>
      <c r="I103" s="55">
        <v>7</v>
      </c>
      <c r="J103" s="46">
        <v>0</v>
      </c>
      <c r="K103" s="52">
        <v>7.4</v>
      </c>
      <c r="L103" s="102">
        <v>1.3113721705515053</v>
      </c>
      <c r="M103" s="28">
        <v>0.17721245547993314</v>
      </c>
    </row>
    <row r="104" spans="2:14">
      <c r="B104" s="141" t="s">
        <v>83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</sheetData>
  <sheetProtection algorithmName="SHA-512" hashValue="suT1n00vfjgdessbouhWx2xP/jlX/LGpSAlmVDi04p4aFzQAm1oUyTyjPUuPnvOk1D045CfHsnCookyqQTcVSw==" saltValue="wXU05qxTXWOjZl+b0dzvZw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3045-7E54-4F0C-AE8E-8F9FE2D3A649}">
  <sheetPr codeName="Planilha15">
    <tabColor theme="0"/>
  </sheetPr>
  <dimension ref="A1:XDJ37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6.140625" customWidth="1"/>
    <col min="2" max="2" width="34.85546875" customWidth="1"/>
    <col min="3" max="9" width="11" customWidth="1"/>
    <col min="10" max="10" width="12" customWidth="1"/>
    <col min="11" max="16384" width="9.140625" style="5"/>
  </cols>
  <sheetData>
    <row r="1" spans="1:16338" s="133" customFormat="1" ht="57" customHeight="1"/>
    <row r="2" spans="1:16338" s="133" customFormat="1" ht="32.25" customHeight="1"/>
    <row r="3" spans="1:16338">
      <c r="A3" s="5"/>
      <c r="B3" s="5"/>
      <c r="C3" s="5"/>
      <c r="D3" s="5"/>
      <c r="E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</row>
    <row r="4" spans="1:16338" s="134" customFormat="1" ht="15.75" customHeight="1">
      <c r="B4" s="135"/>
      <c r="C4" s="135"/>
      <c r="D4" s="135"/>
      <c r="E4" s="135"/>
      <c r="F4" s="183" t="s">
        <v>454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</row>
    <row r="5" spans="1:16338">
      <c r="A5" s="5"/>
      <c r="B5" s="5"/>
      <c r="C5" s="5"/>
      <c r="D5" s="5"/>
      <c r="E5" s="5"/>
      <c r="F5" s="5"/>
      <c r="G5" s="5"/>
      <c r="H5" s="5"/>
      <c r="I5" s="5"/>
      <c r="J5" s="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</row>
    <row r="6" spans="1:16338">
      <c r="A6" s="5"/>
      <c r="B6" s="5"/>
      <c r="C6" s="5"/>
      <c r="D6" s="5"/>
      <c r="E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</row>
    <row r="7" spans="1:16338" ht="15.75">
      <c r="A7" s="5"/>
      <c r="B7" s="168" t="s">
        <v>111</v>
      </c>
      <c r="C7" s="5"/>
      <c r="D7" s="5"/>
      <c r="E7" s="5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</row>
    <row r="8" spans="1:16338">
      <c r="A8" s="5"/>
      <c r="B8" s="5"/>
      <c r="C8" s="5"/>
      <c r="D8" s="5"/>
      <c r="E8" s="5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</row>
    <row r="9" spans="1:16338">
      <c r="B9" s="32" t="s">
        <v>78</v>
      </c>
      <c r="C9" s="32" t="s">
        <v>29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</row>
    <row r="10" spans="1:16338">
      <c r="B10" s="100">
        <v>8.8000000000000007</v>
      </c>
      <c r="C10" s="46">
        <v>0.12115732368896925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</row>
    <row r="11" spans="1:16338">
      <c r="B11" s="141" t="s">
        <v>83</v>
      </c>
      <c r="D11" s="5"/>
      <c r="E11" s="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</row>
    <row r="12" spans="1:16338">
      <c r="A12" s="62"/>
      <c r="B12" s="63"/>
      <c r="C12" s="64"/>
      <c r="D12" s="5"/>
      <c r="E12" s="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</row>
    <row r="13" spans="1:16338" s="134" customFormat="1" ht="15.75" customHeight="1">
      <c r="B13" s="135"/>
      <c r="C13" s="135"/>
      <c r="D13" s="135"/>
      <c r="E13" s="135"/>
      <c r="F13" s="183" t="s">
        <v>418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</row>
    <row r="14" spans="1:16338">
      <c r="A14" s="9"/>
      <c r="B14" s="5"/>
      <c r="C14" s="5"/>
      <c r="D14" s="5"/>
      <c r="E14" s="5"/>
      <c r="F14" s="5"/>
      <c r="G14" s="5"/>
      <c r="H14" s="5"/>
      <c r="I14" s="5"/>
      <c r="J14" s="5"/>
    </row>
    <row r="15" spans="1:16338">
      <c r="B15" s="5"/>
      <c r="C15" s="5"/>
      <c r="D15" s="5"/>
      <c r="E15" s="5"/>
    </row>
    <row r="16" spans="1:16338" ht="15.75">
      <c r="B16" s="168" t="s">
        <v>111</v>
      </c>
      <c r="C16" s="5"/>
      <c r="D16" s="5"/>
      <c r="E16" s="5"/>
    </row>
    <row r="17" spans="2:5">
      <c r="B17" s="5"/>
      <c r="C17" s="5"/>
      <c r="D17" s="5"/>
      <c r="E17" s="5"/>
    </row>
    <row r="18" spans="2:5">
      <c r="B18" s="20" t="s">
        <v>27</v>
      </c>
      <c r="C18" s="33" t="s">
        <v>109</v>
      </c>
      <c r="D18" s="33" t="s">
        <v>29</v>
      </c>
    </row>
    <row r="19" spans="2:5">
      <c r="B19" s="104" t="s">
        <v>395</v>
      </c>
      <c r="C19" s="50">
        <v>8.6999999999999993</v>
      </c>
      <c r="D19" s="28">
        <v>0.1276595744680851</v>
      </c>
    </row>
    <row r="20" spans="2:5">
      <c r="B20" s="104" t="s">
        <v>403</v>
      </c>
      <c r="C20" s="50">
        <v>8.8000000000000007</v>
      </c>
      <c r="D20" s="28">
        <v>0</v>
      </c>
    </row>
    <row r="21" spans="2:5">
      <c r="B21" s="104" t="s">
        <v>394</v>
      </c>
      <c r="C21" s="50">
        <v>9</v>
      </c>
      <c r="D21" s="28">
        <v>7.6923076923076927E-2</v>
      </c>
    </row>
    <row r="22" spans="2:5">
      <c r="B22" s="104" t="s">
        <v>408</v>
      </c>
      <c r="C22" s="50">
        <v>9.3000000000000007</v>
      </c>
      <c r="D22" s="28">
        <v>0</v>
      </c>
    </row>
    <row r="23" spans="2:5">
      <c r="B23" s="104" t="s">
        <v>400</v>
      </c>
      <c r="C23" s="50">
        <v>8.8000000000000007</v>
      </c>
      <c r="D23" s="28">
        <v>0.21153846153846154</v>
      </c>
    </row>
    <row r="24" spans="2:5">
      <c r="B24" s="104" t="s">
        <v>407</v>
      </c>
      <c r="C24" s="50">
        <v>8.6</v>
      </c>
      <c r="D24" s="28">
        <v>0</v>
      </c>
    </row>
    <row r="25" spans="2:5">
      <c r="B25" s="104" t="s">
        <v>390</v>
      </c>
      <c r="C25" s="50">
        <v>9.1</v>
      </c>
      <c r="D25" s="28">
        <v>0.25</v>
      </c>
    </row>
    <row r="26" spans="2:5">
      <c r="B26" s="104" t="s">
        <v>392</v>
      </c>
      <c r="C26" s="50">
        <v>8.8000000000000007</v>
      </c>
      <c r="D26" s="28">
        <v>0.10416666666666667</v>
      </c>
    </row>
    <row r="27" spans="2:5">
      <c r="B27" s="104" t="s">
        <v>404</v>
      </c>
      <c r="C27" s="50">
        <v>8.1</v>
      </c>
      <c r="D27" s="28">
        <v>0</v>
      </c>
    </row>
    <row r="28" spans="2:5">
      <c r="B28" s="104" t="s">
        <v>405</v>
      </c>
      <c r="C28" s="50">
        <v>10</v>
      </c>
      <c r="D28" s="28">
        <v>0</v>
      </c>
    </row>
    <row r="29" spans="2:5">
      <c r="B29" s="104" t="s">
        <v>393</v>
      </c>
      <c r="C29" s="50">
        <v>8.8000000000000007</v>
      </c>
      <c r="D29" s="28">
        <v>7.1428571428571425E-2</v>
      </c>
    </row>
    <row r="30" spans="2:5">
      <c r="B30" s="104" t="s">
        <v>401</v>
      </c>
      <c r="C30" s="50">
        <v>8.6</v>
      </c>
      <c r="D30" s="28">
        <v>0.14285714285714285</v>
      </c>
    </row>
    <row r="31" spans="2:5">
      <c r="B31" s="104" t="s">
        <v>399</v>
      </c>
      <c r="C31" s="50">
        <v>8.9</v>
      </c>
      <c r="D31" s="28">
        <v>0.1388888888888889</v>
      </c>
    </row>
    <row r="32" spans="2:5">
      <c r="B32" s="104" t="s">
        <v>396</v>
      </c>
      <c r="C32" s="50">
        <v>9.4</v>
      </c>
      <c r="D32" s="28">
        <v>0.30769230769230771</v>
      </c>
    </row>
    <row r="33" spans="2:4">
      <c r="B33" s="104" t="s">
        <v>397</v>
      </c>
      <c r="C33" s="50">
        <v>8.4</v>
      </c>
      <c r="D33" s="28">
        <v>0</v>
      </c>
    </row>
    <row r="34" spans="2:4">
      <c r="B34" s="104" t="s">
        <v>391</v>
      </c>
      <c r="C34" s="50">
        <v>9.8000000000000007</v>
      </c>
      <c r="D34" s="28">
        <v>0</v>
      </c>
    </row>
    <row r="35" spans="2:4">
      <c r="B35" s="104" t="s">
        <v>406</v>
      </c>
      <c r="C35" s="50">
        <v>9.5</v>
      </c>
      <c r="D35" s="28">
        <v>0</v>
      </c>
    </row>
    <row r="36" spans="2:4">
      <c r="B36" s="104" t="s">
        <v>402</v>
      </c>
      <c r="C36" s="50">
        <v>8.5</v>
      </c>
      <c r="D36" s="28">
        <v>0</v>
      </c>
    </row>
    <row r="37" spans="2:4">
      <c r="B37" s="104" t="s">
        <v>398</v>
      </c>
      <c r="C37" s="50">
        <v>9</v>
      </c>
      <c r="D37" s="28">
        <v>9.6153846153846159E-2</v>
      </c>
    </row>
  </sheetData>
  <sheetProtection algorithmName="SHA-512" hashValue="l7XHXDdFpniO6oLW2m3FX1jFWr0g6fyLqQiBZP+ca9FpxX2plJIVQJJMGIqMyjJYC2qZdTPNHpu6u8N4BXSbRQ==" saltValue="T9mOZUwHoNQ40h35p0H6Qg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FCAF-06E1-42A0-A16A-DC89D7946F50}">
  <sheetPr codeName="Planilha18">
    <tabColor theme="0"/>
  </sheetPr>
  <dimension ref="A1:BY45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9.140625" style="5"/>
    <col min="2" max="2" width="68.7109375" style="5" customWidth="1"/>
    <col min="3" max="10" width="12" style="5" customWidth="1"/>
    <col min="11" max="11" width="9.140625" style="5" customWidth="1"/>
    <col min="12" max="12" width="10.42578125" style="5" bestFit="1" customWidth="1"/>
    <col min="13" max="19" width="5.5703125" style="5" customWidth="1"/>
    <col min="20" max="16384" width="9.140625" style="5"/>
  </cols>
  <sheetData>
    <row r="1" spans="2:77" s="133" customFormat="1" ht="54" customHeight="1"/>
    <row r="2" spans="2:77" s="133" customFormat="1" ht="42" customHeight="1"/>
    <row r="4" spans="2:77" s="184" customFormat="1" ht="15.75" customHeight="1">
      <c r="C4" s="185"/>
      <c r="D4" s="185"/>
      <c r="E4" s="185"/>
      <c r="F4" s="185"/>
      <c r="G4" s="142" t="s">
        <v>454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</row>
    <row r="5" spans="2:77">
      <c r="B5" s="67"/>
      <c r="D5" s="16"/>
    </row>
    <row r="6" spans="2:77">
      <c r="B6" s="67"/>
      <c r="D6" s="16"/>
    </row>
    <row r="7" spans="2:77">
      <c r="B7" s="68" t="s">
        <v>77</v>
      </c>
      <c r="C7" s="60" t="s">
        <v>78</v>
      </c>
      <c r="D7" s="32" t="s">
        <v>29</v>
      </c>
    </row>
    <row r="8" spans="2:77" ht="30">
      <c r="B8" s="109" t="s">
        <v>85</v>
      </c>
      <c r="C8" s="61">
        <v>8.8000000000000007</v>
      </c>
      <c r="D8" s="46">
        <v>0.13200723327305605</v>
      </c>
    </row>
    <row r="9" spans="2:77" ht="30">
      <c r="B9" s="109" t="s">
        <v>86</v>
      </c>
      <c r="C9" s="61">
        <v>8.9</v>
      </c>
      <c r="D9" s="46">
        <v>0.10307414104882459</v>
      </c>
    </row>
    <row r="10" spans="2:77">
      <c r="B10" s="109" t="s">
        <v>87</v>
      </c>
      <c r="C10" s="61">
        <v>8.8000000000000007</v>
      </c>
      <c r="D10" s="46">
        <v>0.17179023508137431</v>
      </c>
    </row>
    <row r="11" spans="2:77">
      <c r="B11" s="109" t="s">
        <v>24</v>
      </c>
      <c r="C11" s="61">
        <v>8.9</v>
      </c>
      <c r="D11" s="46">
        <v>6.50994575045208E-2</v>
      </c>
    </row>
    <row r="12" spans="2:77">
      <c r="B12" s="12" t="s">
        <v>82</v>
      </c>
      <c r="C12" s="61">
        <v>8.9</v>
      </c>
      <c r="D12" s="79">
        <v>0.11799276672694395</v>
      </c>
    </row>
    <row r="13" spans="2:77">
      <c r="B13" s="141" t="s">
        <v>83</v>
      </c>
    </row>
    <row r="14" spans="2:77">
      <c r="B14" s="67"/>
    </row>
    <row r="15" spans="2:77">
      <c r="B15" s="67"/>
    </row>
    <row r="16" spans="2:77" s="184" customFormat="1" ht="15.75" customHeight="1">
      <c r="B16" s="184" t="s">
        <v>27</v>
      </c>
      <c r="C16" s="185"/>
      <c r="D16" s="185"/>
      <c r="E16" s="185"/>
      <c r="F16" s="185"/>
      <c r="G16" s="136" t="s">
        <v>418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</row>
    <row r="19" spans="1:14" s="44" customFormat="1">
      <c r="A19" s="169" t="s">
        <v>39</v>
      </c>
      <c r="B19" s="170" t="s">
        <v>420</v>
      </c>
      <c r="C19" s="138"/>
      <c r="D19" s="138"/>
      <c r="E19" s="138"/>
      <c r="F19" s="138"/>
      <c r="G19" s="138"/>
      <c r="H19" s="138"/>
      <c r="I19" s="138"/>
      <c r="J19" s="138"/>
      <c r="K19" s="138"/>
    </row>
    <row r="20" spans="1:14" s="44" customFormat="1">
      <c r="A20" s="171" t="s">
        <v>40</v>
      </c>
      <c r="B20" s="172" t="s">
        <v>421</v>
      </c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4" s="44" customFormat="1">
      <c r="A21" s="169" t="s">
        <v>41</v>
      </c>
      <c r="B21" s="170" t="s">
        <v>423</v>
      </c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4" s="44" customFormat="1">
      <c r="A22" s="171" t="s">
        <v>42</v>
      </c>
      <c r="B22" s="172" t="s">
        <v>24</v>
      </c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4">
      <c r="B23" s="69"/>
    </row>
    <row r="25" spans="1:14" s="7" customFormat="1">
      <c r="B25" s="20" t="s">
        <v>27</v>
      </c>
      <c r="C25" s="20" t="s">
        <v>39</v>
      </c>
      <c r="D25" s="20" t="s">
        <v>29</v>
      </c>
      <c r="E25" s="20" t="s">
        <v>40</v>
      </c>
      <c r="F25" s="20" t="s">
        <v>29</v>
      </c>
      <c r="G25" s="20" t="s">
        <v>41</v>
      </c>
      <c r="H25" s="20" t="s">
        <v>29</v>
      </c>
      <c r="I25" s="20" t="s">
        <v>42</v>
      </c>
      <c r="J25" s="20" t="s">
        <v>29</v>
      </c>
      <c r="K25" s="20" t="s">
        <v>28</v>
      </c>
      <c r="M25" s="24"/>
      <c r="N25" s="7" t="s">
        <v>73</v>
      </c>
    </row>
    <row r="26" spans="1:14">
      <c r="B26" s="104" t="s">
        <v>395</v>
      </c>
      <c r="C26" s="55">
        <v>8.9</v>
      </c>
      <c r="D26" s="46">
        <v>0.11170212765957446</v>
      </c>
      <c r="E26" s="55">
        <v>8.9</v>
      </c>
      <c r="F26" s="46">
        <v>7.9787234042553196E-2</v>
      </c>
      <c r="G26" s="55">
        <v>8.9</v>
      </c>
      <c r="H26" s="46">
        <v>0.14893617021276595</v>
      </c>
      <c r="I26" s="55">
        <v>8.8000000000000007</v>
      </c>
      <c r="J26" s="46">
        <v>6.3829787234042548E-2</v>
      </c>
      <c r="K26" s="56">
        <v>8.8713017751479288</v>
      </c>
      <c r="M26" s="70"/>
    </row>
    <row r="27" spans="1:14">
      <c r="B27" s="104" t="s">
        <v>403</v>
      </c>
      <c r="C27" s="55">
        <v>8.8000000000000007</v>
      </c>
      <c r="D27" s="46">
        <v>0</v>
      </c>
      <c r="E27" s="55">
        <v>8.9</v>
      </c>
      <c r="F27" s="46">
        <v>0</v>
      </c>
      <c r="G27" s="55">
        <v>9.1</v>
      </c>
      <c r="H27" s="46">
        <v>0.125</v>
      </c>
      <c r="I27" s="55">
        <v>9.1</v>
      </c>
      <c r="J27" s="46">
        <v>0</v>
      </c>
      <c r="K27" s="56">
        <v>8.9677419354838701</v>
      </c>
    </row>
    <row r="28" spans="1:14">
      <c r="B28" s="104" t="s">
        <v>394</v>
      </c>
      <c r="C28" s="55">
        <v>9.3000000000000007</v>
      </c>
      <c r="D28" s="46">
        <v>7.6923076923076927E-2</v>
      </c>
      <c r="E28" s="55">
        <v>9.1999999999999993</v>
      </c>
      <c r="F28" s="46">
        <v>0</v>
      </c>
      <c r="G28" s="55">
        <v>9.1</v>
      </c>
      <c r="H28" s="46">
        <v>0.15384615384615385</v>
      </c>
      <c r="I28" s="55">
        <v>9.1999999999999993</v>
      </c>
      <c r="J28" s="46">
        <v>0</v>
      </c>
      <c r="K28" s="56">
        <v>9.2244897959183678</v>
      </c>
    </row>
    <row r="29" spans="1:14">
      <c r="B29" s="104" t="s">
        <v>408</v>
      </c>
      <c r="C29" s="55">
        <v>6</v>
      </c>
      <c r="D29" s="46">
        <v>0.33333333333333331</v>
      </c>
      <c r="E29" s="55">
        <v>6.7</v>
      </c>
      <c r="F29" s="46">
        <v>0</v>
      </c>
      <c r="G29" s="55">
        <v>10</v>
      </c>
      <c r="H29" s="46">
        <v>0.66666666666666663</v>
      </c>
      <c r="I29" s="55">
        <v>10</v>
      </c>
      <c r="J29" s="46">
        <v>0.33333333333333331</v>
      </c>
      <c r="K29" s="56">
        <v>7.75</v>
      </c>
    </row>
    <row r="30" spans="1:14">
      <c r="B30" s="104" t="s">
        <v>400</v>
      </c>
      <c r="C30" s="55">
        <v>9</v>
      </c>
      <c r="D30" s="46">
        <v>0.26923076923076922</v>
      </c>
      <c r="E30" s="55">
        <v>9</v>
      </c>
      <c r="F30" s="46">
        <v>0.19230769230769232</v>
      </c>
      <c r="G30" s="55">
        <v>9</v>
      </c>
      <c r="H30" s="46">
        <v>0.26923076923076922</v>
      </c>
      <c r="I30" s="55">
        <v>9.1</v>
      </c>
      <c r="J30" s="46">
        <v>0.11538461538461539</v>
      </c>
      <c r="K30" s="56">
        <v>9.0243902439024382</v>
      </c>
    </row>
    <row r="31" spans="1:14">
      <c r="B31" s="104" t="s">
        <v>407</v>
      </c>
      <c r="C31" s="55">
        <v>8.4</v>
      </c>
      <c r="D31" s="46">
        <v>0</v>
      </c>
      <c r="E31" s="55">
        <v>8.1</v>
      </c>
      <c r="F31" s="46">
        <v>0</v>
      </c>
      <c r="G31" s="55">
        <v>8.6999999999999993</v>
      </c>
      <c r="H31" s="46">
        <v>0</v>
      </c>
      <c r="I31" s="55">
        <v>8.6</v>
      </c>
      <c r="J31" s="46">
        <v>0</v>
      </c>
      <c r="K31" s="56">
        <v>8.4642857142857135</v>
      </c>
    </row>
    <row r="32" spans="1:14">
      <c r="B32" s="104" t="s">
        <v>390</v>
      </c>
      <c r="C32" s="55">
        <v>8.9</v>
      </c>
      <c r="D32" s="46">
        <v>0.16666666666666666</v>
      </c>
      <c r="E32" s="55">
        <v>9</v>
      </c>
      <c r="F32" s="46">
        <v>0.16666666666666666</v>
      </c>
      <c r="G32" s="55">
        <v>9.1</v>
      </c>
      <c r="H32" s="46">
        <v>0.33333333333333331</v>
      </c>
      <c r="I32" s="55">
        <v>8.6999999999999993</v>
      </c>
      <c r="J32" s="46">
        <v>8.3333333333333329E-2</v>
      </c>
      <c r="K32" s="56">
        <v>8.9230769230769234</v>
      </c>
    </row>
    <row r="33" spans="2:11">
      <c r="B33" s="104" t="s">
        <v>392</v>
      </c>
      <c r="C33" s="55">
        <v>9</v>
      </c>
      <c r="D33" s="46">
        <v>0.16666666666666666</v>
      </c>
      <c r="E33" s="55">
        <v>9</v>
      </c>
      <c r="F33" s="46">
        <v>0.14583333333333334</v>
      </c>
      <c r="G33" s="55">
        <v>9</v>
      </c>
      <c r="H33" s="46">
        <v>0.20833333333333334</v>
      </c>
      <c r="I33" s="55">
        <v>9.1999999999999993</v>
      </c>
      <c r="J33" s="46">
        <v>8.3333333333333329E-2</v>
      </c>
      <c r="K33" s="56">
        <v>9.0613496932515343</v>
      </c>
    </row>
    <row r="34" spans="2:11">
      <c r="B34" s="104" t="s">
        <v>404</v>
      </c>
      <c r="C34" s="55">
        <v>7.5</v>
      </c>
      <c r="D34" s="46">
        <v>0</v>
      </c>
      <c r="E34" s="55">
        <v>7.5</v>
      </c>
      <c r="F34" s="46">
        <v>0</v>
      </c>
      <c r="G34" s="55">
        <v>7.8</v>
      </c>
      <c r="H34" s="46">
        <v>0</v>
      </c>
      <c r="I34" s="55">
        <v>8.1999999999999993</v>
      </c>
      <c r="J34" s="46">
        <v>0</v>
      </c>
      <c r="K34" s="56">
        <v>7.75</v>
      </c>
    </row>
    <row r="35" spans="2:11">
      <c r="B35" s="104" t="s">
        <v>405</v>
      </c>
      <c r="C35" s="55">
        <v>10</v>
      </c>
      <c r="D35" s="46">
        <v>0</v>
      </c>
      <c r="E35" s="55">
        <v>10</v>
      </c>
      <c r="F35" s="46">
        <v>0</v>
      </c>
      <c r="G35" s="55">
        <v>10</v>
      </c>
      <c r="H35" s="46">
        <v>0</v>
      </c>
      <c r="I35" s="55">
        <v>10</v>
      </c>
      <c r="J35" s="46">
        <v>0</v>
      </c>
      <c r="K35" s="56">
        <v>10</v>
      </c>
    </row>
    <row r="36" spans="2:11">
      <c r="B36" s="104" t="s">
        <v>393</v>
      </c>
      <c r="C36" s="55">
        <v>8.6</v>
      </c>
      <c r="D36" s="46">
        <v>7.1428571428571425E-2</v>
      </c>
      <c r="E36" s="55">
        <v>8.8000000000000007</v>
      </c>
      <c r="F36" s="46">
        <v>0</v>
      </c>
      <c r="G36" s="55">
        <v>8.9</v>
      </c>
      <c r="H36" s="46">
        <v>0.14285714285714285</v>
      </c>
      <c r="I36" s="55">
        <v>8.9</v>
      </c>
      <c r="J36" s="46">
        <v>0</v>
      </c>
      <c r="K36" s="56">
        <v>8.8113207547169807</v>
      </c>
    </row>
    <row r="37" spans="2:11">
      <c r="B37" s="104" t="s">
        <v>401</v>
      </c>
      <c r="C37" s="55">
        <v>8.6</v>
      </c>
      <c r="D37" s="46">
        <v>0.16071428571428573</v>
      </c>
      <c r="E37" s="55">
        <v>8.6</v>
      </c>
      <c r="F37" s="46">
        <v>0.17857142857142858</v>
      </c>
      <c r="G37" s="55">
        <v>8.6</v>
      </c>
      <c r="H37" s="46">
        <v>0.23214285714285715</v>
      </c>
      <c r="I37" s="55">
        <v>8.6999999999999993</v>
      </c>
      <c r="J37" s="46">
        <v>0.10714285714285714</v>
      </c>
      <c r="K37" s="56">
        <v>8.60752688172043</v>
      </c>
    </row>
    <row r="38" spans="2:11">
      <c r="B38" s="104" t="s">
        <v>399</v>
      </c>
      <c r="C38" s="55">
        <v>8.6999999999999993</v>
      </c>
      <c r="D38" s="46">
        <v>0.1388888888888889</v>
      </c>
      <c r="E38" s="55">
        <v>8.9</v>
      </c>
      <c r="F38" s="46">
        <v>5.5555555555555552E-2</v>
      </c>
      <c r="G38" s="55">
        <v>8.6999999999999993</v>
      </c>
      <c r="H38" s="46">
        <v>0.19444444444444445</v>
      </c>
      <c r="I38" s="55">
        <v>9</v>
      </c>
      <c r="J38" s="46">
        <v>5.5555555555555552E-2</v>
      </c>
      <c r="K38" s="56">
        <v>8.8203125</v>
      </c>
    </row>
    <row r="39" spans="2:11">
      <c r="B39" s="104" t="s">
        <v>396</v>
      </c>
      <c r="C39" s="55">
        <v>9.1999999999999993</v>
      </c>
      <c r="D39" s="46">
        <v>0.30769230769230771</v>
      </c>
      <c r="E39" s="55">
        <v>9.4</v>
      </c>
      <c r="F39" s="46">
        <v>0.38461538461538464</v>
      </c>
      <c r="G39" s="55">
        <v>9.3000000000000007</v>
      </c>
      <c r="H39" s="46">
        <v>0.38461538461538464</v>
      </c>
      <c r="I39" s="55">
        <v>9</v>
      </c>
      <c r="J39" s="46">
        <v>7.6923076923076927E-2</v>
      </c>
      <c r="K39" s="56">
        <v>9.1891891891891895</v>
      </c>
    </row>
    <row r="40" spans="2:11">
      <c r="B40" s="104" t="s">
        <v>397</v>
      </c>
      <c r="C40" s="55">
        <v>8.5</v>
      </c>
      <c r="D40" s="46">
        <v>4.7619047619047616E-2</v>
      </c>
      <c r="E40" s="55">
        <v>8.6</v>
      </c>
      <c r="F40" s="46">
        <v>4.7619047619047616E-2</v>
      </c>
      <c r="G40" s="55">
        <v>8.5</v>
      </c>
      <c r="H40" s="46">
        <v>9.5238095238095233E-2</v>
      </c>
      <c r="I40" s="55">
        <v>8.8000000000000007</v>
      </c>
      <c r="J40" s="46">
        <v>4.7619047619047616E-2</v>
      </c>
      <c r="K40" s="56">
        <v>8.5822784810126578</v>
      </c>
    </row>
    <row r="41" spans="2:11">
      <c r="B41" s="104" t="s">
        <v>391</v>
      </c>
      <c r="C41" s="55">
        <v>10</v>
      </c>
      <c r="D41" s="46">
        <v>0</v>
      </c>
      <c r="E41" s="55">
        <v>10</v>
      </c>
      <c r="F41" s="46">
        <v>0</v>
      </c>
      <c r="G41" s="55">
        <v>10</v>
      </c>
      <c r="H41" s="46">
        <v>0</v>
      </c>
      <c r="I41" s="55">
        <v>10</v>
      </c>
      <c r="J41" s="46">
        <v>0</v>
      </c>
      <c r="K41" s="56">
        <v>10</v>
      </c>
    </row>
    <row r="42" spans="2:11">
      <c r="B42" s="104" t="s">
        <v>406</v>
      </c>
      <c r="C42" s="55">
        <v>9.5</v>
      </c>
      <c r="D42" s="46">
        <v>0</v>
      </c>
      <c r="E42" s="55">
        <v>9.5</v>
      </c>
      <c r="F42" s="46">
        <v>0</v>
      </c>
      <c r="G42" s="55">
        <v>9.5</v>
      </c>
      <c r="H42" s="46">
        <v>0</v>
      </c>
      <c r="I42" s="55">
        <v>9.5</v>
      </c>
      <c r="J42" s="46">
        <v>0</v>
      </c>
      <c r="K42" s="56">
        <v>9.5</v>
      </c>
    </row>
    <row r="43" spans="2:11">
      <c r="B43" s="104" t="s">
        <v>402</v>
      </c>
      <c r="C43" s="55">
        <v>8.8000000000000007</v>
      </c>
      <c r="D43" s="46">
        <v>0</v>
      </c>
      <c r="E43" s="55">
        <v>8.5</v>
      </c>
      <c r="F43" s="46">
        <v>0</v>
      </c>
      <c r="G43" s="55">
        <v>8</v>
      </c>
      <c r="H43" s="46">
        <v>0</v>
      </c>
      <c r="I43" s="55">
        <v>8</v>
      </c>
      <c r="J43" s="46">
        <v>0</v>
      </c>
      <c r="K43" s="56">
        <v>8.3125</v>
      </c>
    </row>
    <row r="44" spans="2:11">
      <c r="B44" s="104" t="s">
        <v>398</v>
      </c>
      <c r="C44" s="55">
        <v>9</v>
      </c>
      <c r="D44" s="46">
        <v>0.11538461538461539</v>
      </c>
      <c r="E44" s="55">
        <v>9</v>
      </c>
      <c r="F44" s="46">
        <v>9.6153846153846159E-2</v>
      </c>
      <c r="G44" s="55">
        <v>8.9</v>
      </c>
      <c r="H44" s="46">
        <v>9.6153846153846159E-2</v>
      </c>
      <c r="I44" s="55">
        <v>9.1</v>
      </c>
      <c r="J44" s="46">
        <v>3.8461538461538464E-2</v>
      </c>
      <c r="K44" s="56">
        <v>8.9947368421052634</v>
      </c>
    </row>
    <row r="45" spans="2:11">
      <c r="B45" s="25" t="s">
        <v>83</v>
      </c>
    </row>
  </sheetData>
  <sheetProtection algorithmName="SHA-512" hashValue="6WrXIylVi7CpC+rddp5U5wSdHOAy8gnyG4lF4LGbwfmnYdsN7MDDeApRdS+QvohbUg+e7A5xEmkJaOYT4C5B5Q==" saltValue="QenyRARveye4miVP5F/4rw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F34E-7810-4BE4-B664-CB30D5701E31}">
  <sheetPr codeName="Planilha19">
    <tabColor theme="0"/>
  </sheetPr>
  <dimension ref="A1:BX95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20.28515625" style="5" customWidth="1"/>
    <col min="2" max="2" width="55.7109375" style="5" customWidth="1"/>
    <col min="3" max="12" width="10.85546875" style="5" customWidth="1"/>
    <col min="13" max="14" width="9.140625" style="5" customWidth="1"/>
    <col min="15" max="15" width="3" style="5" customWidth="1"/>
    <col min="16" max="20" width="4.140625" style="5" customWidth="1"/>
    <col min="21" max="16384" width="9.140625" style="5"/>
  </cols>
  <sheetData>
    <row r="1" spans="2:76" s="133" customFormat="1" ht="45.75" customHeight="1"/>
    <row r="2" spans="2:76" s="133" customFormat="1" ht="46.5" customHeight="1"/>
    <row r="3" spans="2:76">
      <c r="M3" s="25"/>
    </row>
    <row r="4" spans="2:76" s="184" customFormat="1" ht="15.75" customHeight="1">
      <c r="B4" s="185"/>
      <c r="C4" s="185"/>
      <c r="D4" s="185"/>
      <c r="E4" s="185"/>
      <c r="F4" s="136" t="s">
        <v>454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</row>
    <row r="5" spans="2:76">
      <c r="L5" s="44"/>
      <c r="M5" s="44"/>
    </row>
    <row r="6" spans="2:76">
      <c r="L6" s="44"/>
      <c r="M6" s="44"/>
    </row>
    <row r="7" spans="2:76" ht="15.75">
      <c r="B7" s="173" t="s">
        <v>60</v>
      </c>
      <c r="M7" s="44"/>
      <c r="N7" s="44"/>
    </row>
    <row r="8" spans="2:76">
      <c r="B8" s="7"/>
      <c r="M8" s="44"/>
      <c r="N8" s="44"/>
    </row>
    <row r="9" spans="2:76">
      <c r="B9" s="20" t="s">
        <v>77</v>
      </c>
      <c r="C9" s="21" t="s">
        <v>63</v>
      </c>
    </row>
    <row r="10" spans="2:76">
      <c r="B10" s="71" t="s">
        <v>13</v>
      </c>
      <c r="C10" s="132">
        <v>7.0524412296564198E-2</v>
      </c>
    </row>
    <row r="11" spans="2:76">
      <c r="B11" s="71" t="s">
        <v>10</v>
      </c>
      <c r="C11" s="132">
        <v>2.1699819168173599E-2</v>
      </c>
    </row>
    <row r="12" spans="2:76">
      <c r="B12" s="71" t="s">
        <v>6</v>
      </c>
      <c r="C12" s="132">
        <v>7.2332730560578665E-2</v>
      </c>
    </row>
    <row r="13" spans="2:76">
      <c r="B13" s="71" t="s">
        <v>5</v>
      </c>
      <c r="C13" s="132">
        <v>0.39602169981916818</v>
      </c>
    </row>
    <row r="14" spans="2:76">
      <c r="B14" s="71" t="s">
        <v>0</v>
      </c>
      <c r="C14" s="132">
        <v>0.34719710669077758</v>
      </c>
    </row>
    <row r="15" spans="2:76">
      <c r="B15" s="71" t="s">
        <v>2</v>
      </c>
      <c r="C15" s="132">
        <v>9.2224231464737794E-2</v>
      </c>
    </row>
    <row r="16" spans="2:76">
      <c r="B16" s="72" t="s">
        <v>64</v>
      </c>
      <c r="C16" s="31">
        <v>0.99999999999999989</v>
      </c>
    </row>
    <row r="19" spans="2:76" ht="15.75">
      <c r="B19" s="173" t="s">
        <v>60</v>
      </c>
    </row>
    <row r="20" spans="2:76">
      <c r="B20" s="90"/>
    </row>
    <row r="21" spans="2:76">
      <c r="B21" s="20" t="s">
        <v>77</v>
      </c>
      <c r="C21" s="60" t="s">
        <v>78</v>
      </c>
      <c r="D21" s="32" t="s">
        <v>29</v>
      </c>
    </row>
    <row r="22" spans="2:76" ht="30">
      <c r="B22" s="49" t="s">
        <v>88</v>
      </c>
      <c r="C22" s="61">
        <v>8.4</v>
      </c>
      <c r="D22" s="46">
        <v>0.24231464737793851</v>
      </c>
    </row>
    <row r="23" spans="2:76" ht="30">
      <c r="B23" s="49" t="s">
        <v>89</v>
      </c>
      <c r="C23" s="61">
        <v>8.3000000000000007</v>
      </c>
      <c r="D23" s="46">
        <v>0.22784810126582278</v>
      </c>
    </row>
    <row r="24" spans="2:76" ht="30">
      <c r="B24" s="49" t="s">
        <v>90</v>
      </c>
      <c r="C24" s="61">
        <v>8.5</v>
      </c>
      <c r="D24" s="46">
        <v>0.21338155515370705</v>
      </c>
    </row>
    <row r="25" spans="2:76" ht="30">
      <c r="B25" s="49" t="s">
        <v>91</v>
      </c>
      <c r="C25" s="61">
        <v>8.5</v>
      </c>
      <c r="D25" s="46">
        <v>0.21518987341772153</v>
      </c>
    </row>
    <row r="26" spans="2:76">
      <c r="B26" s="49" t="s">
        <v>25</v>
      </c>
      <c r="C26" s="61">
        <v>8.4</v>
      </c>
      <c r="D26" s="46">
        <v>0.37070524412296563</v>
      </c>
    </row>
    <row r="27" spans="2:76" ht="30">
      <c r="B27" s="49" t="s">
        <v>26</v>
      </c>
      <c r="C27" s="61">
        <v>8.5</v>
      </c>
      <c r="D27" s="46">
        <v>0.37793851717902349</v>
      </c>
    </row>
    <row r="28" spans="2:76">
      <c r="B28" s="47" t="s">
        <v>28</v>
      </c>
      <c r="C28" s="61">
        <v>8.4</v>
      </c>
    </row>
    <row r="29" spans="2:76">
      <c r="B29" s="141" t="s">
        <v>83</v>
      </c>
      <c r="C29" s="73"/>
      <c r="D29" s="59"/>
    </row>
    <row r="30" spans="2:76">
      <c r="B30" s="44"/>
      <c r="C30" s="44"/>
      <c r="D30" s="44"/>
      <c r="E30" s="44"/>
      <c r="F30" s="44"/>
      <c r="G30" s="44"/>
      <c r="H30" s="44"/>
    </row>
    <row r="31" spans="2:76" s="184" customFormat="1" ht="15.75" customHeight="1">
      <c r="B31" s="185"/>
      <c r="C31" s="185"/>
      <c r="D31" s="185"/>
      <c r="E31" s="185"/>
      <c r="F31" s="136" t="s">
        <v>418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</row>
    <row r="33" spans="2:16" ht="15.75">
      <c r="B33" s="173" t="s">
        <v>60</v>
      </c>
    </row>
    <row r="34" spans="2:16">
      <c r="B34" s="7"/>
    </row>
    <row r="35" spans="2:16">
      <c r="B35" s="39" t="s">
        <v>77</v>
      </c>
      <c r="C35" s="33" t="s">
        <v>84</v>
      </c>
      <c r="O35"/>
      <c r="P35"/>
    </row>
    <row r="36" spans="2:16">
      <c r="B36" s="147" t="s">
        <v>13</v>
      </c>
      <c r="C36" s="15" t="s">
        <v>119</v>
      </c>
      <c r="O36"/>
      <c r="P36"/>
    </row>
    <row r="37" spans="2:16">
      <c r="B37" s="147" t="s">
        <v>10</v>
      </c>
      <c r="C37" s="15" t="s">
        <v>120</v>
      </c>
      <c r="O37"/>
      <c r="P37"/>
    </row>
    <row r="38" spans="2:16">
      <c r="B38" s="147" t="s">
        <v>6</v>
      </c>
      <c r="C38" s="15" t="s">
        <v>121</v>
      </c>
      <c r="O38"/>
      <c r="P38"/>
    </row>
    <row r="39" spans="2:16">
      <c r="B39" s="147" t="s">
        <v>5</v>
      </c>
      <c r="C39" s="15" t="s">
        <v>122</v>
      </c>
      <c r="O39"/>
      <c r="P39"/>
    </row>
    <row r="40" spans="2:16">
      <c r="B40" s="147" t="s">
        <v>0</v>
      </c>
      <c r="C40" s="15" t="s">
        <v>123</v>
      </c>
      <c r="O40"/>
      <c r="P40"/>
    </row>
    <row r="41" spans="2:16">
      <c r="B41" s="147" t="s">
        <v>2</v>
      </c>
      <c r="C41" s="15" t="s">
        <v>124</v>
      </c>
      <c r="O41"/>
      <c r="P41"/>
    </row>
    <row r="42" spans="2:16">
      <c r="B42" s="148"/>
      <c r="C42" s="38"/>
      <c r="O42"/>
      <c r="P42"/>
    </row>
    <row r="43" spans="2:16" s="111" customFormat="1">
      <c r="B43" s="68" t="s">
        <v>27</v>
      </c>
      <c r="C43" s="68" t="s">
        <v>119</v>
      </c>
      <c r="D43" s="68" t="s">
        <v>120</v>
      </c>
      <c r="E43" s="68" t="s">
        <v>121</v>
      </c>
      <c r="F43" s="68" t="s">
        <v>122</v>
      </c>
      <c r="G43" s="68" t="s">
        <v>123</v>
      </c>
      <c r="H43" s="68" t="s">
        <v>124</v>
      </c>
      <c r="I43" s="68" t="s">
        <v>67</v>
      </c>
    </row>
    <row r="44" spans="2:16">
      <c r="B44" s="104" t="s">
        <v>395</v>
      </c>
      <c r="C44" s="28">
        <v>9.0425531914893623E-2</v>
      </c>
      <c r="D44" s="28">
        <v>2.1276595744680851E-2</v>
      </c>
      <c r="E44" s="28">
        <v>7.9787234042553196E-2</v>
      </c>
      <c r="F44" s="28">
        <v>0.37234042553191488</v>
      </c>
      <c r="G44" s="28">
        <v>0.37765957446808512</v>
      </c>
      <c r="H44" s="28">
        <v>5.8510638297872342E-2</v>
      </c>
      <c r="I44" s="53">
        <v>1</v>
      </c>
    </row>
    <row r="45" spans="2:16">
      <c r="B45" s="104" t="s">
        <v>403</v>
      </c>
      <c r="C45" s="28">
        <v>0</v>
      </c>
      <c r="D45" s="28">
        <v>0</v>
      </c>
      <c r="E45" s="28">
        <v>0</v>
      </c>
      <c r="F45" s="28">
        <v>0.5</v>
      </c>
      <c r="G45" s="28">
        <v>0.5</v>
      </c>
      <c r="H45" s="28">
        <v>0</v>
      </c>
      <c r="I45" s="53">
        <v>1</v>
      </c>
    </row>
    <row r="46" spans="2:16">
      <c r="B46" s="104" t="s">
        <v>394</v>
      </c>
      <c r="C46" s="28">
        <v>0</v>
      </c>
      <c r="D46" s="28">
        <v>7.6923076923076927E-2</v>
      </c>
      <c r="E46" s="28">
        <v>7.6923076923076927E-2</v>
      </c>
      <c r="F46" s="28">
        <v>0.53846153846153844</v>
      </c>
      <c r="G46" s="28">
        <v>0.15384615384615385</v>
      </c>
      <c r="H46" s="28">
        <v>0.15384615384615385</v>
      </c>
      <c r="I46" s="53">
        <v>1</v>
      </c>
    </row>
    <row r="47" spans="2:16">
      <c r="B47" s="104" t="s">
        <v>408</v>
      </c>
      <c r="C47" s="28">
        <v>0</v>
      </c>
      <c r="D47" s="28">
        <v>0</v>
      </c>
      <c r="E47" s="28">
        <v>0</v>
      </c>
      <c r="F47" s="28">
        <v>0.33333333333333331</v>
      </c>
      <c r="G47" s="28">
        <v>0.66666666666666663</v>
      </c>
      <c r="H47" s="28">
        <v>0</v>
      </c>
      <c r="I47" s="53">
        <v>1</v>
      </c>
    </row>
    <row r="48" spans="2:16">
      <c r="B48" s="104" t="s">
        <v>400</v>
      </c>
      <c r="C48" s="28">
        <v>1.9230769230769232E-2</v>
      </c>
      <c r="D48" s="28">
        <v>1.9230769230769232E-2</v>
      </c>
      <c r="E48" s="28">
        <v>3.8461538461538464E-2</v>
      </c>
      <c r="F48" s="28">
        <v>0.40384615384615385</v>
      </c>
      <c r="G48" s="28">
        <v>0.40384615384615385</v>
      </c>
      <c r="H48" s="28">
        <v>0.11538461538461539</v>
      </c>
      <c r="I48" s="53">
        <v>1</v>
      </c>
    </row>
    <row r="49" spans="2:9">
      <c r="B49" s="104" t="s">
        <v>407</v>
      </c>
      <c r="C49" s="28">
        <v>0.14285714285714285</v>
      </c>
      <c r="D49" s="28">
        <v>0</v>
      </c>
      <c r="E49" s="28">
        <v>0</v>
      </c>
      <c r="F49" s="28">
        <v>0.2857142857142857</v>
      </c>
      <c r="G49" s="28">
        <v>0.42857142857142855</v>
      </c>
      <c r="H49" s="28">
        <v>0.14285714285714285</v>
      </c>
      <c r="I49" s="53">
        <v>1</v>
      </c>
    </row>
    <row r="50" spans="2:9">
      <c r="B50" s="104" t="s">
        <v>390</v>
      </c>
      <c r="C50" s="28">
        <v>0</v>
      </c>
      <c r="D50" s="28">
        <v>0</v>
      </c>
      <c r="E50" s="28">
        <v>0.16666666666666666</v>
      </c>
      <c r="F50" s="28">
        <v>0.25</v>
      </c>
      <c r="G50" s="28">
        <v>0.41666666666666669</v>
      </c>
      <c r="H50" s="28">
        <v>0.16666666666666666</v>
      </c>
      <c r="I50" s="53">
        <v>0.99999999999999989</v>
      </c>
    </row>
    <row r="51" spans="2:9">
      <c r="B51" s="104" t="s">
        <v>392</v>
      </c>
      <c r="C51" s="28">
        <v>6.25E-2</v>
      </c>
      <c r="D51" s="28">
        <v>6.25E-2</v>
      </c>
      <c r="E51" s="28">
        <v>8.3333333333333329E-2</v>
      </c>
      <c r="F51" s="28">
        <v>0.4375</v>
      </c>
      <c r="G51" s="28">
        <v>0.25</v>
      </c>
      <c r="H51" s="28">
        <v>0.10416666666666667</v>
      </c>
      <c r="I51" s="53">
        <v>0.99999999999999989</v>
      </c>
    </row>
    <row r="52" spans="2:9">
      <c r="B52" s="104" t="s">
        <v>404</v>
      </c>
      <c r="C52" s="28">
        <v>0.15384615384615385</v>
      </c>
      <c r="D52" s="28">
        <v>0</v>
      </c>
      <c r="E52" s="28">
        <v>0</v>
      </c>
      <c r="F52" s="28">
        <v>0.61538461538461542</v>
      </c>
      <c r="G52" s="28">
        <v>0.15384615384615385</v>
      </c>
      <c r="H52" s="28">
        <v>7.6923076923076927E-2</v>
      </c>
      <c r="I52" s="53">
        <v>1</v>
      </c>
    </row>
    <row r="53" spans="2:9">
      <c r="B53" s="104" t="s">
        <v>405</v>
      </c>
      <c r="C53" s="28">
        <v>0</v>
      </c>
      <c r="D53" s="28">
        <v>0</v>
      </c>
      <c r="E53" s="28">
        <v>0</v>
      </c>
      <c r="F53" s="28">
        <v>0.5</v>
      </c>
      <c r="G53" s="28">
        <v>0.25</v>
      </c>
      <c r="H53" s="28">
        <v>0.25</v>
      </c>
      <c r="I53" s="53">
        <v>1</v>
      </c>
    </row>
    <row r="54" spans="2:9">
      <c r="B54" s="104" t="s">
        <v>393</v>
      </c>
      <c r="C54" s="28">
        <v>7.1428571428571425E-2</v>
      </c>
      <c r="D54" s="28">
        <v>0</v>
      </c>
      <c r="E54" s="28">
        <v>0.14285714285714285</v>
      </c>
      <c r="F54" s="28">
        <v>0.5714285714285714</v>
      </c>
      <c r="G54" s="28">
        <v>0.14285714285714285</v>
      </c>
      <c r="H54" s="28">
        <v>7.1428571428571425E-2</v>
      </c>
      <c r="I54" s="53">
        <v>1</v>
      </c>
    </row>
    <row r="55" spans="2:9">
      <c r="B55" s="104" t="s">
        <v>401</v>
      </c>
      <c r="C55" s="28">
        <v>5.3571428571428568E-2</v>
      </c>
      <c r="D55" s="28">
        <v>0</v>
      </c>
      <c r="E55" s="28">
        <v>5.3571428571428568E-2</v>
      </c>
      <c r="F55" s="28">
        <v>0.375</v>
      </c>
      <c r="G55" s="28">
        <v>0.32142857142857145</v>
      </c>
      <c r="H55" s="28">
        <v>0.19642857142857142</v>
      </c>
      <c r="I55" s="53">
        <v>1</v>
      </c>
    </row>
    <row r="56" spans="2:9">
      <c r="B56" s="104" t="s">
        <v>399</v>
      </c>
      <c r="C56" s="28">
        <v>2.7777777777777776E-2</v>
      </c>
      <c r="D56" s="28">
        <v>2.7777777777777776E-2</v>
      </c>
      <c r="E56" s="28">
        <v>5.5555555555555552E-2</v>
      </c>
      <c r="F56" s="28">
        <v>0.3611111111111111</v>
      </c>
      <c r="G56" s="28">
        <v>0.47222222222222221</v>
      </c>
      <c r="H56" s="28">
        <v>5.5555555555555552E-2</v>
      </c>
      <c r="I56" s="53">
        <v>1</v>
      </c>
    </row>
    <row r="57" spans="2:9">
      <c r="B57" s="104" t="s">
        <v>396</v>
      </c>
      <c r="C57" s="28">
        <v>0.15384615384615385</v>
      </c>
      <c r="D57" s="28">
        <v>0</v>
      </c>
      <c r="E57" s="28">
        <v>0.15384615384615385</v>
      </c>
      <c r="F57" s="28">
        <v>0.23076923076923078</v>
      </c>
      <c r="G57" s="28">
        <v>0.46153846153846156</v>
      </c>
      <c r="H57" s="28">
        <v>0</v>
      </c>
      <c r="I57" s="53">
        <v>1</v>
      </c>
    </row>
    <row r="58" spans="2:9">
      <c r="B58" s="104" t="s">
        <v>397</v>
      </c>
      <c r="C58" s="28">
        <v>0</v>
      </c>
      <c r="D58" s="28">
        <v>0</v>
      </c>
      <c r="E58" s="28">
        <v>0.14285714285714285</v>
      </c>
      <c r="F58" s="28">
        <v>0.52380952380952384</v>
      </c>
      <c r="G58" s="28">
        <v>0.23809523809523808</v>
      </c>
      <c r="H58" s="28">
        <v>9.5238095238095233E-2</v>
      </c>
      <c r="I58" s="53">
        <v>1</v>
      </c>
    </row>
    <row r="59" spans="2:9">
      <c r="B59" s="104" t="s">
        <v>391</v>
      </c>
      <c r="C59" s="28">
        <v>0</v>
      </c>
      <c r="D59" s="28">
        <v>0</v>
      </c>
      <c r="E59" s="28">
        <v>0.25</v>
      </c>
      <c r="F59" s="28">
        <v>0.75</v>
      </c>
      <c r="G59" s="28">
        <v>0</v>
      </c>
      <c r="H59" s="28">
        <v>0</v>
      </c>
      <c r="I59" s="53">
        <v>1</v>
      </c>
    </row>
    <row r="60" spans="2:9">
      <c r="B60" s="104" t="s">
        <v>406</v>
      </c>
      <c r="C60" s="28">
        <v>0</v>
      </c>
      <c r="D60" s="28">
        <v>0</v>
      </c>
      <c r="E60" s="28">
        <v>0</v>
      </c>
      <c r="F60" s="28">
        <v>1</v>
      </c>
      <c r="G60" s="28">
        <v>0</v>
      </c>
      <c r="H60" s="28">
        <v>0</v>
      </c>
      <c r="I60" s="53">
        <v>1</v>
      </c>
    </row>
    <row r="61" spans="2:9">
      <c r="B61" s="104" t="s">
        <v>402</v>
      </c>
      <c r="C61" s="28">
        <v>0</v>
      </c>
      <c r="D61" s="28">
        <v>0</v>
      </c>
      <c r="E61" s="28">
        <v>0.25</v>
      </c>
      <c r="F61" s="28">
        <v>0.25</v>
      </c>
      <c r="G61" s="28">
        <v>0.5</v>
      </c>
      <c r="H61" s="28">
        <v>0</v>
      </c>
      <c r="I61" s="53">
        <v>1</v>
      </c>
    </row>
    <row r="62" spans="2:9">
      <c r="B62" s="104" t="s">
        <v>398</v>
      </c>
      <c r="C62" s="28">
        <v>0.13461538461538461</v>
      </c>
      <c r="D62" s="28">
        <v>3.8461538461538464E-2</v>
      </c>
      <c r="E62" s="28">
        <v>1.9230769230769232E-2</v>
      </c>
      <c r="F62" s="28">
        <v>0.32692307692307693</v>
      </c>
      <c r="G62" s="28">
        <v>0.36538461538461536</v>
      </c>
      <c r="H62" s="28">
        <v>0.11538461538461539</v>
      </c>
      <c r="I62" s="53">
        <v>1</v>
      </c>
    </row>
    <row r="63" spans="2:9">
      <c r="B63" s="144"/>
      <c r="C63" s="145"/>
      <c r="D63" s="145"/>
      <c r="E63" s="145"/>
      <c r="F63" s="145"/>
      <c r="G63" s="145"/>
      <c r="H63" s="145"/>
      <c r="I63" s="146"/>
    </row>
    <row r="64" spans="2:9">
      <c r="B64" s="144"/>
      <c r="C64" s="145"/>
      <c r="D64" s="145"/>
      <c r="E64" s="145"/>
      <c r="F64" s="145"/>
      <c r="G64" s="145"/>
      <c r="H64" s="145"/>
      <c r="I64" s="146"/>
    </row>
    <row r="65" spans="1:15" ht="15.75">
      <c r="B65" s="174" t="s">
        <v>449</v>
      </c>
    </row>
    <row r="67" spans="1:15" s="44" customFormat="1">
      <c r="A67" s="169" t="s">
        <v>43</v>
      </c>
      <c r="B67" s="170" t="s">
        <v>450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</row>
    <row r="68" spans="1:15" s="44" customFormat="1">
      <c r="A68" s="171" t="s">
        <v>44</v>
      </c>
      <c r="B68" s="172" t="s">
        <v>451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</row>
    <row r="69" spans="1:15" s="44" customFormat="1">
      <c r="A69" s="169" t="s">
        <v>45</v>
      </c>
      <c r="B69" s="170" t="s">
        <v>452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s="44" customFormat="1">
      <c r="A70" s="171" t="s">
        <v>46</v>
      </c>
      <c r="B70" s="172" t="s">
        <v>453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</row>
    <row r="71" spans="1:15" s="44" customFormat="1">
      <c r="A71" s="169" t="s">
        <v>47</v>
      </c>
      <c r="B71" s="170" t="s">
        <v>25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</row>
    <row r="72" spans="1:15" s="44" customFormat="1">
      <c r="A72" s="171" t="s">
        <v>48</v>
      </c>
      <c r="B72" s="172" t="s">
        <v>26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</row>
    <row r="75" spans="1:15">
      <c r="B75" s="20" t="s">
        <v>27</v>
      </c>
      <c r="C75" s="20" t="s">
        <v>43</v>
      </c>
      <c r="D75" s="20" t="s">
        <v>29</v>
      </c>
      <c r="E75" s="20" t="s">
        <v>44</v>
      </c>
      <c r="F75" s="20" t="s">
        <v>29</v>
      </c>
      <c r="G75" s="20" t="s">
        <v>45</v>
      </c>
      <c r="H75" s="20" t="s">
        <v>29</v>
      </c>
      <c r="I75" s="20" t="s">
        <v>46</v>
      </c>
      <c r="J75" s="20" t="s">
        <v>29</v>
      </c>
      <c r="K75" s="20" t="s">
        <v>47</v>
      </c>
      <c r="L75" s="20" t="s">
        <v>29</v>
      </c>
      <c r="M75" s="20" t="s">
        <v>48</v>
      </c>
      <c r="N75" s="20" t="s">
        <v>29</v>
      </c>
      <c r="O75" s="20" t="s">
        <v>28</v>
      </c>
    </row>
    <row r="76" spans="1:15">
      <c r="B76" s="104" t="s">
        <v>395</v>
      </c>
      <c r="C76" s="50">
        <v>8.3000000000000007</v>
      </c>
      <c r="D76" s="28">
        <v>0.25531914893617019</v>
      </c>
      <c r="E76" s="50">
        <v>8.1</v>
      </c>
      <c r="F76" s="28">
        <v>0.23404255319148937</v>
      </c>
      <c r="G76" s="50">
        <v>8.3000000000000007</v>
      </c>
      <c r="H76" s="28">
        <v>0.20212765957446807</v>
      </c>
      <c r="I76" s="50">
        <v>8.3000000000000007</v>
      </c>
      <c r="J76" s="28">
        <v>0.20744680851063829</v>
      </c>
      <c r="K76" s="50">
        <v>8.4</v>
      </c>
      <c r="L76" s="28">
        <v>0.37765957446808512</v>
      </c>
      <c r="M76" s="50">
        <v>8.5</v>
      </c>
      <c r="N76" s="28">
        <v>0.37765957446808512</v>
      </c>
      <c r="O76" s="61">
        <v>8.3072215422276621</v>
      </c>
    </row>
    <row r="77" spans="1:15">
      <c r="B77" s="104" t="s">
        <v>403</v>
      </c>
      <c r="C77" s="50">
        <v>8</v>
      </c>
      <c r="D77" s="28">
        <v>0.125</v>
      </c>
      <c r="E77" s="50">
        <v>7.4</v>
      </c>
      <c r="F77" s="28">
        <v>0.125</v>
      </c>
      <c r="G77" s="50">
        <v>7.9</v>
      </c>
      <c r="H77" s="28">
        <v>0.125</v>
      </c>
      <c r="I77" s="50">
        <v>7.7</v>
      </c>
      <c r="J77" s="28">
        <v>0.125</v>
      </c>
      <c r="K77" s="50">
        <v>8.6</v>
      </c>
      <c r="L77" s="28">
        <v>0.375</v>
      </c>
      <c r="M77" s="50">
        <v>8.4</v>
      </c>
      <c r="N77" s="28">
        <v>0.375</v>
      </c>
      <c r="O77" s="61">
        <v>7.9473684210526319</v>
      </c>
    </row>
    <row r="78" spans="1:15">
      <c r="B78" s="104" t="s">
        <v>394</v>
      </c>
      <c r="C78" s="50">
        <v>8.5</v>
      </c>
      <c r="D78" s="28">
        <v>7.6923076923076927E-2</v>
      </c>
      <c r="E78" s="50">
        <v>8.1999999999999993</v>
      </c>
      <c r="F78" s="28">
        <v>7.6923076923076927E-2</v>
      </c>
      <c r="G78" s="50">
        <v>8.5</v>
      </c>
      <c r="H78" s="28">
        <v>0.15384615384615385</v>
      </c>
      <c r="I78" s="50">
        <v>8.4</v>
      </c>
      <c r="J78" s="28">
        <v>0.23076923076923078</v>
      </c>
      <c r="K78" s="50">
        <v>8.1999999999999993</v>
      </c>
      <c r="L78" s="28">
        <v>0.30769230769230771</v>
      </c>
      <c r="M78" s="50">
        <v>8.1999999999999993</v>
      </c>
      <c r="N78" s="28">
        <v>0.30769230769230771</v>
      </c>
      <c r="O78" s="61">
        <v>8.3492063492063497</v>
      </c>
    </row>
    <row r="79" spans="1:15">
      <c r="B79" s="104" t="s">
        <v>408</v>
      </c>
      <c r="C79" s="50">
        <v>9</v>
      </c>
      <c r="D79" s="28">
        <v>0.33333333333333331</v>
      </c>
      <c r="E79" s="50">
        <v>9</v>
      </c>
      <c r="F79" s="28">
        <v>0.33333333333333331</v>
      </c>
      <c r="G79" s="50">
        <v>9.5</v>
      </c>
      <c r="H79" s="28">
        <v>0.33333333333333331</v>
      </c>
      <c r="I79" s="50">
        <v>6</v>
      </c>
      <c r="J79" s="28">
        <v>0.33333333333333331</v>
      </c>
      <c r="K79" s="50">
        <v>9</v>
      </c>
      <c r="L79" s="28">
        <v>0.33333333333333331</v>
      </c>
      <c r="M79" s="50">
        <v>10</v>
      </c>
      <c r="N79" s="28">
        <v>0.66666666666666663</v>
      </c>
      <c r="O79" s="61">
        <v>8.6363636363636367</v>
      </c>
    </row>
    <row r="80" spans="1:15">
      <c r="B80" s="104" t="s">
        <v>400</v>
      </c>
      <c r="C80" s="50">
        <v>8.5</v>
      </c>
      <c r="D80" s="28">
        <v>0.38461538461538464</v>
      </c>
      <c r="E80" s="50">
        <v>8.4</v>
      </c>
      <c r="F80" s="28">
        <v>0.36538461538461536</v>
      </c>
      <c r="G80" s="50">
        <v>8.5</v>
      </c>
      <c r="H80" s="28">
        <v>0.32692307692307693</v>
      </c>
      <c r="I80" s="50">
        <v>8.6999999999999993</v>
      </c>
      <c r="J80" s="28">
        <v>0.32692307692307693</v>
      </c>
      <c r="K80" s="50">
        <v>9</v>
      </c>
      <c r="L80" s="28">
        <v>0.48076923076923078</v>
      </c>
      <c r="M80" s="50">
        <v>8.9</v>
      </c>
      <c r="N80" s="28">
        <v>0.5</v>
      </c>
      <c r="O80" s="61">
        <v>8.6382978723404253</v>
      </c>
    </row>
    <row r="81" spans="2:15">
      <c r="B81" s="104" t="s">
        <v>407</v>
      </c>
      <c r="C81" s="50">
        <v>7.9</v>
      </c>
      <c r="D81" s="28">
        <v>0</v>
      </c>
      <c r="E81" s="50">
        <v>8.1</v>
      </c>
      <c r="F81" s="28">
        <v>0</v>
      </c>
      <c r="G81" s="50">
        <v>8.6</v>
      </c>
      <c r="H81" s="28">
        <v>0</v>
      </c>
      <c r="I81" s="50">
        <v>8.3000000000000007</v>
      </c>
      <c r="J81" s="28">
        <v>0</v>
      </c>
      <c r="K81" s="50">
        <v>8</v>
      </c>
      <c r="L81" s="28">
        <v>0.14285714285714285</v>
      </c>
      <c r="M81" s="50">
        <v>8.1999999999999993</v>
      </c>
      <c r="N81" s="28">
        <v>0.14285714285714285</v>
      </c>
      <c r="O81" s="61">
        <v>8.1750000000000007</v>
      </c>
    </row>
    <row r="82" spans="2:15">
      <c r="B82" s="104" t="s">
        <v>390</v>
      </c>
      <c r="C82" s="50">
        <v>8.3000000000000007</v>
      </c>
      <c r="D82" s="28">
        <v>0.5</v>
      </c>
      <c r="E82" s="50">
        <v>8.5</v>
      </c>
      <c r="F82" s="28">
        <v>0.5</v>
      </c>
      <c r="G82" s="50">
        <v>8.1999999999999993</v>
      </c>
      <c r="H82" s="28">
        <v>0.5</v>
      </c>
      <c r="I82" s="50">
        <v>8.3000000000000007</v>
      </c>
      <c r="J82" s="28">
        <v>0.41666666666666669</v>
      </c>
      <c r="K82" s="50">
        <v>7.5</v>
      </c>
      <c r="L82" s="28">
        <v>0.66666666666666663</v>
      </c>
      <c r="M82" s="50">
        <v>8</v>
      </c>
      <c r="N82" s="28">
        <v>0.66666666666666663</v>
      </c>
      <c r="O82" s="61">
        <v>8.1818181818181817</v>
      </c>
    </row>
    <row r="83" spans="2:15">
      <c r="B83" s="104" t="s">
        <v>392</v>
      </c>
      <c r="C83" s="50">
        <v>8.6</v>
      </c>
      <c r="D83" s="28">
        <v>0.22916666666666666</v>
      </c>
      <c r="E83" s="50">
        <v>8.4</v>
      </c>
      <c r="F83" s="28">
        <v>0.22916666666666666</v>
      </c>
      <c r="G83" s="50">
        <v>8.6999999999999993</v>
      </c>
      <c r="H83" s="28">
        <v>0.1875</v>
      </c>
      <c r="I83" s="50">
        <v>8.8000000000000007</v>
      </c>
      <c r="J83" s="28">
        <v>0.1875</v>
      </c>
      <c r="K83" s="50">
        <v>8.6999999999999993</v>
      </c>
      <c r="L83" s="28">
        <v>0.33333333333333331</v>
      </c>
      <c r="M83" s="50">
        <v>8.8000000000000007</v>
      </c>
      <c r="N83" s="28">
        <v>0.33333333333333331</v>
      </c>
      <c r="O83" s="61">
        <v>8.6666666666666661</v>
      </c>
    </row>
    <row r="84" spans="2:15">
      <c r="B84" s="104" t="s">
        <v>404</v>
      </c>
      <c r="C84" s="50">
        <v>8.1</v>
      </c>
      <c r="D84" s="28">
        <v>0.15384615384615385</v>
      </c>
      <c r="E84" s="50">
        <v>7.7</v>
      </c>
      <c r="F84" s="28">
        <v>0.15384615384615385</v>
      </c>
      <c r="G84" s="50">
        <v>7.8</v>
      </c>
      <c r="H84" s="28">
        <v>0.23076923076923078</v>
      </c>
      <c r="I84" s="50">
        <v>7.7</v>
      </c>
      <c r="J84" s="28">
        <v>0.23076923076923078</v>
      </c>
      <c r="K84" s="50">
        <v>6.2</v>
      </c>
      <c r="L84" s="28">
        <v>0.30769230769230771</v>
      </c>
      <c r="M84" s="50">
        <v>6.4</v>
      </c>
      <c r="N84" s="28">
        <v>0.30769230769230771</v>
      </c>
      <c r="O84" s="61">
        <v>7.3833333333333337</v>
      </c>
    </row>
    <row r="85" spans="2:15">
      <c r="B85" s="104" t="s">
        <v>405</v>
      </c>
      <c r="C85" s="50">
        <v>9.6999999999999993</v>
      </c>
      <c r="D85" s="28">
        <v>0.25</v>
      </c>
      <c r="E85" s="50">
        <v>9.6999999999999993</v>
      </c>
      <c r="F85" s="28">
        <v>0.25</v>
      </c>
      <c r="G85" s="50">
        <v>9.6999999999999993</v>
      </c>
      <c r="H85" s="28">
        <v>0.25</v>
      </c>
      <c r="I85" s="50">
        <v>9.8000000000000007</v>
      </c>
      <c r="J85" s="28">
        <v>0</v>
      </c>
      <c r="K85" s="50">
        <v>9.6999999999999993</v>
      </c>
      <c r="L85" s="28">
        <v>0.25</v>
      </c>
      <c r="M85" s="50">
        <v>9.6999999999999993</v>
      </c>
      <c r="N85" s="28">
        <v>0.25</v>
      </c>
      <c r="O85" s="61">
        <v>9.6842105263157894</v>
      </c>
    </row>
    <row r="86" spans="2:15">
      <c r="B86" s="104" t="s">
        <v>393</v>
      </c>
      <c r="C86" s="50">
        <v>8.8000000000000007</v>
      </c>
      <c r="D86" s="28">
        <v>0.14285714285714285</v>
      </c>
      <c r="E86" s="50">
        <v>8.5</v>
      </c>
      <c r="F86" s="28">
        <v>7.1428571428571425E-2</v>
      </c>
      <c r="G86" s="50">
        <v>8.6999999999999993</v>
      </c>
      <c r="H86" s="28">
        <v>0.14285714285714285</v>
      </c>
      <c r="I86" s="50">
        <v>8.6999999999999993</v>
      </c>
      <c r="J86" s="28">
        <v>0.14285714285714285</v>
      </c>
      <c r="K86" s="50">
        <v>8.4</v>
      </c>
      <c r="L86" s="28">
        <v>0.2857142857142857</v>
      </c>
      <c r="M86" s="50">
        <v>8.5</v>
      </c>
      <c r="N86" s="28">
        <v>0.2857142857142857</v>
      </c>
      <c r="O86" s="61">
        <v>8.579710144927537</v>
      </c>
    </row>
    <row r="87" spans="2:15">
      <c r="B87" s="104" t="s">
        <v>401</v>
      </c>
      <c r="C87" s="50">
        <v>8.3000000000000007</v>
      </c>
      <c r="D87" s="28">
        <v>0.35714285714285715</v>
      </c>
      <c r="E87" s="50">
        <v>8.4</v>
      </c>
      <c r="F87" s="28">
        <v>0.32142857142857145</v>
      </c>
      <c r="G87" s="50">
        <v>8.5</v>
      </c>
      <c r="H87" s="28">
        <v>0.32142857142857145</v>
      </c>
      <c r="I87" s="50">
        <v>8.5</v>
      </c>
      <c r="J87" s="28">
        <v>0.3392857142857143</v>
      </c>
      <c r="K87" s="50">
        <v>8.1999999999999993</v>
      </c>
      <c r="L87" s="28">
        <v>0.42857142857142855</v>
      </c>
      <c r="M87" s="50">
        <v>8.4</v>
      </c>
      <c r="N87" s="28">
        <v>0.42857142857142855</v>
      </c>
      <c r="O87" s="61">
        <v>8.3943661971830981</v>
      </c>
    </row>
    <row r="88" spans="2:15">
      <c r="B88" s="104" t="s">
        <v>399</v>
      </c>
      <c r="C88" s="50">
        <v>8.4</v>
      </c>
      <c r="D88" s="28">
        <v>0.19444444444444445</v>
      </c>
      <c r="E88" s="50">
        <v>8.6</v>
      </c>
      <c r="F88" s="28">
        <v>0.19444444444444445</v>
      </c>
      <c r="G88" s="50">
        <v>8.6999999999999993</v>
      </c>
      <c r="H88" s="28">
        <v>0.1388888888888889</v>
      </c>
      <c r="I88" s="50">
        <v>8.5</v>
      </c>
      <c r="J88" s="28">
        <v>0.1388888888888889</v>
      </c>
      <c r="K88" s="50">
        <v>8.9</v>
      </c>
      <c r="L88" s="28">
        <v>0.41666666666666669</v>
      </c>
      <c r="M88" s="50">
        <v>9</v>
      </c>
      <c r="N88" s="28">
        <v>0.41666666666666669</v>
      </c>
      <c r="O88" s="61">
        <v>8.6543209876543212</v>
      </c>
    </row>
    <row r="89" spans="2:15">
      <c r="B89" s="104" t="s">
        <v>396</v>
      </c>
      <c r="C89" s="50">
        <v>8.6</v>
      </c>
      <c r="D89" s="28">
        <v>0.23076923076923078</v>
      </c>
      <c r="E89" s="50">
        <v>8.3000000000000007</v>
      </c>
      <c r="F89" s="28">
        <v>0.23076923076923078</v>
      </c>
      <c r="G89" s="50">
        <v>8.6999999999999993</v>
      </c>
      <c r="H89" s="28">
        <v>0.23076923076923078</v>
      </c>
      <c r="I89" s="50">
        <v>9.1</v>
      </c>
      <c r="J89" s="28">
        <v>0.30769230769230771</v>
      </c>
      <c r="K89" s="50">
        <v>9.1999999999999993</v>
      </c>
      <c r="L89" s="28">
        <v>0.61538461538461542</v>
      </c>
      <c r="M89" s="50">
        <v>9.1999999999999993</v>
      </c>
      <c r="N89" s="28">
        <v>0.61538461538461542</v>
      </c>
      <c r="O89" s="61">
        <v>8.7755102040816322</v>
      </c>
    </row>
    <row r="90" spans="2:15">
      <c r="B90" s="104" t="s">
        <v>397</v>
      </c>
      <c r="C90" s="50">
        <v>8.3000000000000007</v>
      </c>
      <c r="D90" s="28">
        <v>4.7619047619047616E-2</v>
      </c>
      <c r="E90" s="50">
        <v>8.3000000000000007</v>
      </c>
      <c r="F90" s="28">
        <v>4.7619047619047616E-2</v>
      </c>
      <c r="G90" s="50">
        <v>8.5</v>
      </c>
      <c r="H90" s="28">
        <v>9.5238095238095233E-2</v>
      </c>
      <c r="I90" s="50">
        <v>8.4</v>
      </c>
      <c r="J90" s="28">
        <v>9.5238095238095233E-2</v>
      </c>
      <c r="K90" s="50">
        <v>8.4</v>
      </c>
      <c r="L90" s="28">
        <v>0.23809523809523808</v>
      </c>
      <c r="M90" s="50">
        <v>8.3000000000000007</v>
      </c>
      <c r="N90" s="28">
        <v>0.23809523809523808</v>
      </c>
      <c r="O90" s="61">
        <v>8.372727272727273</v>
      </c>
    </row>
    <row r="91" spans="2:15">
      <c r="B91" s="104" t="s">
        <v>391</v>
      </c>
      <c r="C91" s="50">
        <v>9.8000000000000007</v>
      </c>
      <c r="D91" s="28">
        <v>0</v>
      </c>
      <c r="E91" s="50">
        <v>9.8000000000000007</v>
      </c>
      <c r="F91" s="28">
        <v>0</v>
      </c>
      <c r="G91" s="50">
        <v>9.8000000000000007</v>
      </c>
      <c r="H91" s="28">
        <v>0</v>
      </c>
      <c r="I91" s="50">
        <v>9.8000000000000007</v>
      </c>
      <c r="J91" s="28">
        <v>0</v>
      </c>
      <c r="K91" s="50">
        <v>9.6999999999999993</v>
      </c>
      <c r="L91" s="28">
        <v>0.25</v>
      </c>
      <c r="M91" s="50">
        <v>9.6999999999999993</v>
      </c>
      <c r="N91" s="28">
        <v>0.25</v>
      </c>
      <c r="O91" s="61">
        <v>9.7272727272727266</v>
      </c>
    </row>
    <row r="92" spans="2:15">
      <c r="B92" s="104" t="s">
        <v>406</v>
      </c>
      <c r="C92" s="50">
        <v>8.5</v>
      </c>
      <c r="D92" s="28">
        <v>0</v>
      </c>
      <c r="E92" s="50">
        <v>8.5</v>
      </c>
      <c r="F92" s="28">
        <v>0</v>
      </c>
      <c r="G92" s="50">
        <v>8.5</v>
      </c>
      <c r="H92" s="28">
        <v>0</v>
      </c>
      <c r="I92" s="50">
        <v>8.5</v>
      </c>
      <c r="J92" s="28">
        <v>0</v>
      </c>
      <c r="K92" s="50">
        <v>10</v>
      </c>
      <c r="L92" s="28">
        <v>0.5</v>
      </c>
      <c r="M92" s="50">
        <v>10</v>
      </c>
      <c r="N92" s="28">
        <v>0.5</v>
      </c>
      <c r="O92" s="61">
        <v>8.8000000000000007</v>
      </c>
    </row>
    <row r="93" spans="2:15">
      <c r="B93" s="104" t="s">
        <v>402</v>
      </c>
      <c r="C93" s="50">
        <v>7.8</v>
      </c>
      <c r="D93" s="28">
        <v>0</v>
      </c>
      <c r="E93" s="50">
        <v>8.3000000000000007</v>
      </c>
      <c r="F93" s="28">
        <v>0</v>
      </c>
      <c r="G93" s="50">
        <v>8</v>
      </c>
      <c r="H93" s="28">
        <v>0</v>
      </c>
      <c r="I93" s="50">
        <v>8</v>
      </c>
      <c r="J93" s="28">
        <v>0</v>
      </c>
      <c r="K93" s="50">
        <v>8.3000000000000007</v>
      </c>
      <c r="L93" s="28">
        <v>0</v>
      </c>
      <c r="M93" s="50">
        <v>8</v>
      </c>
      <c r="N93" s="28">
        <v>0</v>
      </c>
      <c r="O93" s="61">
        <v>8.0416666666666661</v>
      </c>
    </row>
    <row r="94" spans="2:15">
      <c r="B94" s="104" t="s">
        <v>398</v>
      </c>
      <c r="C94" s="50">
        <v>8.5</v>
      </c>
      <c r="D94" s="28">
        <v>0.19230769230769232</v>
      </c>
      <c r="E94" s="50">
        <v>8.6</v>
      </c>
      <c r="F94" s="28">
        <v>0.19230769230769232</v>
      </c>
      <c r="G94" s="50">
        <v>8.5</v>
      </c>
      <c r="H94" s="28">
        <v>0.19230769230769232</v>
      </c>
      <c r="I94" s="50">
        <v>8.5</v>
      </c>
      <c r="J94" s="28">
        <v>0.17307692307692307</v>
      </c>
      <c r="K94" s="50">
        <v>8.1999999999999993</v>
      </c>
      <c r="L94" s="28">
        <v>0.25</v>
      </c>
      <c r="M94" s="50">
        <v>8.6</v>
      </c>
      <c r="N94" s="28">
        <v>0.28846153846153844</v>
      </c>
      <c r="O94" s="61">
        <v>8.4857142857142858</v>
      </c>
    </row>
    <row r="95" spans="2:15">
      <c r="B95" s="141" t="s">
        <v>83</v>
      </c>
    </row>
  </sheetData>
  <sheetProtection algorithmName="SHA-512" hashValue="6aZP/aPgKhuYb7glprlqoEZb1o2vjuTLdDs8+Oopqu7UD1I5xKY0uaGbw5aZk3QOHlfsup7cJ6VkggFgSD38GQ==" saltValue="F/K8JEv7QpUV6QE/KzHJGg==" spinCount="100000" sheet="1" formatCells="0" formatColumns="0" formatRows="0" insertColumns="0" insertRows="0" insertHyperlinks="0" deleteColumns="0" deleteRows="0" pivotTables="0"/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A7F8-138B-4EB7-A60D-E76BFA08A2BE}">
  <sheetPr codeName="Planilha20">
    <tabColor theme="0"/>
  </sheetPr>
  <dimension ref="B1:BX66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5" zeroHeight="1"/>
  <cols>
    <col min="1" max="1" width="9.140625" style="5"/>
    <col min="2" max="2" width="71" style="5" customWidth="1"/>
    <col min="3" max="3" width="12" style="5" customWidth="1"/>
    <col min="4" max="4" width="11.85546875" style="5" customWidth="1"/>
    <col min="5" max="15" width="9.140625" style="5" customWidth="1"/>
    <col min="16" max="19" width="6.28515625" style="5" customWidth="1"/>
    <col min="20" max="16384" width="9.140625" style="5"/>
  </cols>
  <sheetData>
    <row r="1" spans="2:76" s="133" customFormat="1" ht="53.25" customHeight="1">
      <c r="B1" s="133" t="s">
        <v>415</v>
      </c>
    </row>
    <row r="2" spans="2:76" s="133" customFormat="1" ht="53.25" customHeight="1">
      <c r="B2" s="133" t="s">
        <v>117</v>
      </c>
    </row>
    <row r="3" spans="2:76">
      <c r="M3" s="25"/>
    </row>
    <row r="4" spans="2:76" s="184" customFormat="1" ht="15.75" customHeight="1">
      <c r="B4" s="185"/>
      <c r="C4" s="185"/>
      <c r="D4" s="185"/>
      <c r="E4" s="185"/>
      <c r="F4" s="136" t="s">
        <v>454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</row>
    <row r="5" spans="2:76"/>
    <row r="6" spans="2:76"/>
    <row r="7" spans="2:76">
      <c r="B7" s="3" t="s">
        <v>114</v>
      </c>
      <c r="C7" s="94"/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76">
      <c r="B8" s="23"/>
    </row>
    <row r="9" spans="2:76">
      <c r="B9" s="39" t="s">
        <v>77</v>
      </c>
      <c r="C9" s="21" t="s">
        <v>63</v>
      </c>
    </row>
    <row r="10" spans="2:76">
      <c r="B10" s="107" t="s">
        <v>97</v>
      </c>
      <c r="C10" s="79">
        <v>0.36889692585895117</v>
      </c>
    </row>
    <row r="11" spans="2:76">
      <c r="B11" s="107" t="s">
        <v>98</v>
      </c>
      <c r="C11" s="79">
        <v>0.26943942133815552</v>
      </c>
    </row>
    <row r="12" spans="2:76">
      <c r="B12" s="107" t="s">
        <v>99</v>
      </c>
      <c r="C12" s="79">
        <v>1.8083182640144666E-2</v>
      </c>
    </row>
    <row r="13" spans="2:76">
      <c r="B13" s="107" t="s">
        <v>100</v>
      </c>
      <c r="C13" s="79">
        <v>4.5207956600361664E-2</v>
      </c>
    </row>
    <row r="14" spans="2:76">
      <c r="B14" s="107" t="s">
        <v>101</v>
      </c>
      <c r="C14" s="79">
        <v>0.29837251356238698</v>
      </c>
    </row>
    <row r="15" spans="2:76">
      <c r="B15" s="12" t="s">
        <v>28</v>
      </c>
      <c r="C15" s="31">
        <v>1</v>
      </c>
    </row>
    <row r="16" spans="2:76"/>
    <row r="17" spans="2:3"/>
    <row r="18" spans="2:3">
      <c r="B18" s="3" t="s">
        <v>115</v>
      </c>
    </row>
    <row r="19" spans="2:3">
      <c r="B19" s="7"/>
      <c r="C19" s="7"/>
    </row>
    <row r="20" spans="2:3">
      <c r="B20" s="20" t="s">
        <v>77</v>
      </c>
      <c r="C20" s="21" t="s">
        <v>63</v>
      </c>
    </row>
    <row r="21" spans="2:3">
      <c r="B21" s="110" t="s">
        <v>97</v>
      </c>
      <c r="C21" s="79">
        <v>0.39421338155515373</v>
      </c>
    </row>
    <row r="22" spans="2:3">
      <c r="B22" s="110" t="s">
        <v>6</v>
      </c>
      <c r="C22" s="79">
        <v>0.11934900542495479</v>
      </c>
    </row>
    <row r="23" spans="2:3">
      <c r="B23" s="110" t="s">
        <v>102</v>
      </c>
      <c r="C23" s="79">
        <v>5.4249547920433995E-2</v>
      </c>
    </row>
    <row r="24" spans="2:3">
      <c r="B24" s="110" t="s">
        <v>103</v>
      </c>
      <c r="C24" s="79">
        <v>1.8083182640144666E-2</v>
      </c>
    </row>
    <row r="25" spans="2:3">
      <c r="B25" s="110" t="s">
        <v>101</v>
      </c>
      <c r="C25" s="79">
        <v>0.41410488245931282</v>
      </c>
    </row>
    <row r="26" spans="2:3">
      <c r="B26" s="72" t="s">
        <v>64</v>
      </c>
      <c r="C26" s="31">
        <v>1</v>
      </c>
    </row>
    <row r="27" spans="2:3">
      <c r="B27" s="149"/>
      <c r="C27" s="48"/>
    </row>
    <row r="28" spans="2:3">
      <c r="B28" s="149"/>
      <c r="C28" s="48"/>
    </row>
    <row r="29" spans="2:3" s="150" customFormat="1" ht="12.75">
      <c r="B29" s="150" t="s">
        <v>113</v>
      </c>
    </row>
    <row r="30" spans="2:3"/>
    <row r="31" spans="2:3">
      <c r="B31" s="21" t="s">
        <v>78</v>
      </c>
      <c r="C31" s="21" t="s">
        <v>29</v>
      </c>
    </row>
    <row r="32" spans="2:3">
      <c r="B32" s="27">
        <v>8.6999999999999993</v>
      </c>
      <c r="C32" s="79">
        <v>0.24412296564195299</v>
      </c>
    </row>
    <row r="33" spans="2:76"/>
    <row r="34" spans="2:76"/>
    <row r="35" spans="2:76" s="184" customFormat="1" ht="15.75" customHeight="1">
      <c r="B35" s="185"/>
      <c r="C35" s="185"/>
      <c r="D35" s="185"/>
      <c r="E35" s="185"/>
      <c r="F35" s="136" t="s">
        <v>418</v>
      </c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</row>
    <row r="36" spans="2:76">
      <c r="B36" s="44"/>
    </row>
    <row r="37" spans="2:76">
      <c r="B37" s="44"/>
    </row>
    <row r="38" spans="2:76">
      <c r="B38" s="150" t="s">
        <v>113</v>
      </c>
    </row>
    <row r="39" spans="2:76">
      <c r="B39" s="44"/>
    </row>
    <row r="40" spans="2:76">
      <c r="B40" s="20" t="s">
        <v>27</v>
      </c>
      <c r="C40" s="20" t="s">
        <v>110</v>
      </c>
      <c r="D40" s="20" t="s">
        <v>29</v>
      </c>
      <c r="F40" s="24"/>
      <c r="G40" s="5" t="s">
        <v>73</v>
      </c>
    </row>
    <row r="41" spans="2:76">
      <c r="B41" s="104" t="s">
        <v>395</v>
      </c>
      <c r="C41" s="50">
        <v>8.6</v>
      </c>
      <c r="D41" s="28">
        <v>0.19148936170212766</v>
      </c>
      <c r="F41" s="70"/>
    </row>
    <row r="42" spans="2:76">
      <c r="B42" s="104" t="s">
        <v>403</v>
      </c>
      <c r="C42" s="50">
        <v>8.8000000000000007</v>
      </c>
      <c r="D42" s="28">
        <v>2.1276595744680851E-2</v>
      </c>
      <c r="F42" s="22"/>
    </row>
    <row r="43" spans="2:76">
      <c r="B43" s="104" t="s">
        <v>394</v>
      </c>
      <c r="C43" s="50">
        <v>8.6999999999999993</v>
      </c>
      <c r="D43" s="28">
        <v>1.5957446808510637E-2</v>
      </c>
      <c r="F43" s="22"/>
    </row>
    <row r="44" spans="2:76">
      <c r="B44" s="104" t="s">
        <v>408</v>
      </c>
      <c r="C44" s="50">
        <v>9.5</v>
      </c>
      <c r="D44" s="28">
        <v>5.3191489361702126E-3</v>
      </c>
      <c r="F44" s="22"/>
    </row>
    <row r="45" spans="2:76">
      <c r="B45" s="104" t="s">
        <v>400</v>
      </c>
      <c r="C45" s="50">
        <v>8.9</v>
      </c>
      <c r="D45" s="28">
        <v>0.11170212765957446</v>
      </c>
      <c r="F45" s="22"/>
    </row>
    <row r="46" spans="2:76">
      <c r="B46" s="104" t="s">
        <v>407</v>
      </c>
      <c r="C46" s="50">
        <v>8.6999999999999993</v>
      </c>
      <c r="D46" s="28">
        <v>0</v>
      </c>
      <c r="F46" s="22"/>
    </row>
    <row r="47" spans="2:76">
      <c r="B47" s="104" t="s">
        <v>390</v>
      </c>
      <c r="C47" s="50">
        <v>9</v>
      </c>
      <c r="D47" s="28">
        <v>2.6595744680851064E-2</v>
      </c>
      <c r="F47" s="22"/>
    </row>
    <row r="48" spans="2:76">
      <c r="B48" s="104" t="s">
        <v>392</v>
      </c>
      <c r="C48" s="50">
        <v>9</v>
      </c>
      <c r="D48" s="28">
        <v>0.10106382978723404</v>
      </c>
      <c r="F48" s="22"/>
    </row>
    <row r="49" spans="2:6">
      <c r="B49" s="104" t="s">
        <v>404</v>
      </c>
      <c r="C49" s="50">
        <v>8.9</v>
      </c>
      <c r="D49" s="28">
        <v>2.1276595744680851E-2</v>
      </c>
      <c r="F49" s="22"/>
    </row>
    <row r="50" spans="2:6">
      <c r="B50" s="104" t="s">
        <v>405</v>
      </c>
      <c r="C50" s="50">
        <v>9.6999999999999993</v>
      </c>
      <c r="D50" s="28">
        <v>5.3191489361702126E-3</v>
      </c>
      <c r="F50" s="22"/>
    </row>
    <row r="51" spans="2:6">
      <c r="B51" s="104" t="s">
        <v>393</v>
      </c>
      <c r="C51" s="50">
        <v>8.6999999999999993</v>
      </c>
      <c r="D51" s="28">
        <v>1.5957446808510637E-2</v>
      </c>
      <c r="F51" s="22"/>
    </row>
    <row r="52" spans="2:6">
      <c r="B52" s="104" t="s">
        <v>401</v>
      </c>
      <c r="C52" s="50">
        <v>8.6</v>
      </c>
      <c r="D52" s="28">
        <v>9.5744680851063829E-2</v>
      </c>
      <c r="F52" s="22"/>
    </row>
    <row r="53" spans="2:6">
      <c r="B53" s="104" t="s">
        <v>399</v>
      </c>
      <c r="C53" s="50">
        <v>8.6999999999999993</v>
      </c>
      <c r="D53" s="28">
        <v>4.2553191489361701E-2</v>
      </c>
    </row>
    <row r="54" spans="2:6">
      <c r="B54" s="104" t="s">
        <v>396</v>
      </c>
      <c r="C54" s="50">
        <v>8.6999999999999993</v>
      </c>
      <c r="D54" s="28">
        <v>5.3191489361702126E-3</v>
      </c>
    </row>
    <row r="55" spans="2:6">
      <c r="B55" s="104" t="s">
        <v>397</v>
      </c>
      <c r="C55" s="50">
        <v>8.5</v>
      </c>
      <c r="D55" s="28">
        <v>2.1276595744680851E-2</v>
      </c>
    </row>
    <row r="56" spans="2:6">
      <c r="B56" s="104" t="s">
        <v>391</v>
      </c>
      <c r="C56" s="50">
        <v>9.8000000000000007</v>
      </c>
      <c r="D56" s="28">
        <v>0</v>
      </c>
    </row>
    <row r="57" spans="2:6">
      <c r="B57" s="104" t="s">
        <v>406</v>
      </c>
      <c r="C57" s="50">
        <v>9.5</v>
      </c>
      <c r="D57" s="28">
        <v>0</v>
      </c>
    </row>
    <row r="58" spans="2:6">
      <c r="B58" s="104" t="s">
        <v>402</v>
      </c>
      <c r="C58" s="50">
        <v>7.5</v>
      </c>
      <c r="D58" s="28">
        <v>0</v>
      </c>
    </row>
    <row r="59" spans="2:6">
      <c r="B59" s="104" t="s">
        <v>398</v>
      </c>
      <c r="C59" s="50">
        <v>8.8000000000000007</v>
      </c>
      <c r="D59" s="28">
        <v>3.7234042553191488E-2</v>
      </c>
    </row>
    <row r="60" spans="2:6">
      <c r="B60" s="42" t="s">
        <v>64</v>
      </c>
      <c r="C60" s="56">
        <v>8.6999999999999993</v>
      </c>
      <c r="D60" s="31">
        <v>0.24412296564195299</v>
      </c>
    </row>
    <row r="61" spans="2:6">
      <c r="B61" s="141" t="s">
        <v>83</v>
      </c>
    </row>
    <row r="62" spans="2:6"/>
    <row r="63" spans="2:6"/>
    <row r="64" spans="2:6"/>
    <row r="65"/>
    <row r="66"/>
  </sheetData>
  <sheetProtection algorithmName="SHA-512" hashValue="xVLK1yfl+IYYWR5Xp/Y4nL2F/KWxUMs5z6M6piJJt+f/3ufrtzUYZYYGhqi50c0FReP9U4t1Qpw8z7tzNRN6kQ==" saltValue="ldn+iB+GLQ+fVltupogEUw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2FD9-AE06-43BD-9E3E-8F016A2462BE}">
  <sheetPr codeName="Planilha21">
    <tabColor theme="0"/>
  </sheetPr>
  <dimension ref="B1:CB87"/>
  <sheetViews>
    <sheetView showGridLines="0" tabSelected="1" zoomScaleNormal="100" workbookViewId="0">
      <pane ySplit="8" topLeftCell="A9" activePane="bottomLeft" state="frozen"/>
      <selection pane="bottomLeft" activeCell="I20" sqref="I20"/>
    </sheetView>
  </sheetViews>
  <sheetFormatPr defaultColWidth="9.140625" defaultRowHeight="15"/>
  <cols>
    <col min="1" max="1" width="9.140625" style="5"/>
    <col min="2" max="2" width="69.7109375" customWidth="1"/>
    <col min="3" max="3" width="13.5703125" customWidth="1"/>
    <col min="4" max="4" width="17" customWidth="1"/>
    <col min="5" max="11" width="13.5703125" customWidth="1"/>
    <col min="12" max="12" width="17" customWidth="1"/>
    <col min="13" max="13" width="19.28515625" customWidth="1"/>
    <col min="14" max="14" width="13.85546875" customWidth="1"/>
    <col min="15" max="18" width="9.42578125" customWidth="1"/>
    <col min="19" max="25" width="9.140625" style="5" customWidth="1"/>
    <col min="26" max="16384" width="9.140625" style="5"/>
  </cols>
  <sheetData>
    <row r="1" spans="2:80" s="133" customFormat="1" ht="15" customHeight="1"/>
    <row r="2" spans="2:80" s="133" customFormat="1" ht="15" customHeight="1"/>
    <row r="3" spans="2:80" s="133" customFormat="1" ht="15" customHeight="1"/>
    <row r="4" spans="2:80" s="133" customFormat="1" ht="15" customHeight="1"/>
    <row r="5" spans="2:80" s="133" customFormat="1" ht="15" customHeight="1"/>
    <row r="6" spans="2:80" s="133" customFormat="1" ht="15" customHeight="1"/>
    <row r="7" spans="2:80" s="44" customFormat="1" ht="14.25" customHeight="1"/>
    <row r="8" spans="2:80" s="184" customFormat="1" ht="15.75" customHeight="1">
      <c r="F8" s="136" t="s">
        <v>454</v>
      </c>
      <c r="G8" s="185"/>
      <c r="H8" s="185"/>
      <c r="I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</row>
    <row r="9" spans="2:80">
      <c r="B9" s="5"/>
      <c r="C9" s="5"/>
      <c r="D9" s="5"/>
      <c r="E9" s="5"/>
      <c r="F9" s="5"/>
    </row>
    <row r="10" spans="2:80">
      <c r="B10" s="5"/>
      <c r="C10" s="5"/>
      <c r="D10" s="5"/>
      <c r="E10" s="5"/>
      <c r="F10" s="5"/>
    </row>
    <row r="11" spans="2:80" ht="15.75">
      <c r="B11" s="174" t="s">
        <v>62</v>
      </c>
      <c r="C11" s="54"/>
      <c r="D11" s="74"/>
      <c r="E11" s="54"/>
      <c r="F11" s="54"/>
    </row>
    <row r="12" spans="2:80">
      <c r="B12" s="43"/>
      <c r="C12" s="54"/>
      <c r="D12" s="74"/>
      <c r="E12" s="54"/>
      <c r="F12" s="54"/>
    </row>
    <row r="13" spans="2:80">
      <c r="B13" s="75" t="s">
        <v>93</v>
      </c>
      <c r="C13" s="21" t="s">
        <v>63</v>
      </c>
      <c r="D13" s="54"/>
      <c r="E13" s="54"/>
    </row>
    <row r="14" spans="2:80">
      <c r="B14" s="76" t="s">
        <v>1</v>
      </c>
      <c r="C14" s="19">
        <v>0.83905967450271246</v>
      </c>
      <c r="D14" s="54"/>
      <c r="E14" s="54"/>
    </row>
    <row r="15" spans="2:80">
      <c r="B15" s="76" t="s">
        <v>8</v>
      </c>
      <c r="C15" s="19">
        <v>0.10488245931283906</v>
      </c>
      <c r="D15" s="54"/>
      <c r="E15" s="54"/>
    </row>
    <row r="16" spans="2:80">
      <c r="B16" s="76" t="s">
        <v>9</v>
      </c>
      <c r="C16" s="19">
        <v>2.3508137432188065E-2</v>
      </c>
      <c r="D16" s="54"/>
      <c r="E16" s="54"/>
    </row>
    <row r="17" spans="2:5">
      <c r="B17" s="76" t="s">
        <v>15</v>
      </c>
      <c r="C17" s="19">
        <v>2.3508137432188065E-2</v>
      </c>
      <c r="D17" s="54"/>
      <c r="E17" s="54"/>
    </row>
    <row r="18" spans="2:5">
      <c r="B18" s="76" t="s">
        <v>4</v>
      </c>
      <c r="C18" s="19">
        <v>2.1699819168173599E-2</v>
      </c>
      <c r="D18" s="54"/>
      <c r="E18" s="54"/>
    </row>
    <row r="19" spans="2:5">
      <c r="B19" s="76" t="s">
        <v>14</v>
      </c>
      <c r="C19" s="19">
        <v>1.62748643761302E-2</v>
      </c>
      <c r="D19" s="54"/>
      <c r="E19" s="54"/>
    </row>
    <row r="20" spans="2:5">
      <c r="B20" s="76" t="s">
        <v>104</v>
      </c>
      <c r="C20" s="19">
        <v>1.62748643761302E-2</v>
      </c>
      <c r="D20" s="54"/>
      <c r="E20" s="54"/>
    </row>
    <row r="21" spans="2:5">
      <c r="B21" s="76" t="s">
        <v>12</v>
      </c>
      <c r="C21" s="19">
        <v>3.074141048824593E-2</v>
      </c>
      <c r="D21" s="54"/>
      <c r="E21" s="54"/>
    </row>
    <row r="22" spans="2:5">
      <c r="B22" s="76" t="s">
        <v>116</v>
      </c>
      <c r="C22" s="19">
        <v>9.0415913200723331E-3</v>
      </c>
      <c r="D22" s="54"/>
      <c r="E22" s="54"/>
    </row>
    <row r="23" spans="2:5">
      <c r="B23" s="76" t="s">
        <v>117</v>
      </c>
      <c r="C23" s="19">
        <v>7.2332730560578659E-3</v>
      </c>
      <c r="D23" s="54"/>
      <c r="E23" s="54"/>
    </row>
    <row r="24" spans="2:5">
      <c r="B24" s="76" t="s">
        <v>17</v>
      </c>
      <c r="C24" s="19">
        <v>1.0849909584086799E-2</v>
      </c>
      <c r="D24" s="54"/>
      <c r="E24" s="54"/>
    </row>
    <row r="25" spans="2:5">
      <c r="B25" s="77" t="s">
        <v>64</v>
      </c>
      <c r="C25" s="78">
        <v>1.1030741410488243</v>
      </c>
      <c r="D25" s="54"/>
      <c r="E25" s="54"/>
    </row>
    <row r="26" spans="2:5">
      <c r="B26" s="141" t="s">
        <v>94</v>
      </c>
      <c r="C26" s="54"/>
      <c r="D26" s="74"/>
    </row>
    <row r="27" spans="2:5">
      <c r="B27" s="36"/>
      <c r="C27" s="54"/>
      <c r="D27" s="74"/>
    </row>
    <row r="28" spans="2:5">
      <c r="B28" s="36"/>
      <c r="C28" s="54"/>
      <c r="D28" s="74"/>
    </row>
    <row r="29" spans="2:5" ht="15.75">
      <c r="B29" s="174" t="s">
        <v>61</v>
      </c>
      <c r="C29" s="54"/>
      <c r="D29" s="74"/>
    </row>
    <row r="30" spans="2:5">
      <c r="B30" s="43"/>
      <c r="C30" s="54"/>
      <c r="D30" s="74"/>
    </row>
    <row r="31" spans="2:5">
      <c r="B31" s="75" t="s">
        <v>77</v>
      </c>
      <c r="C31" s="21" t="s">
        <v>63</v>
      </c>
    </row>
    <row r="32" spans="2:5">
      <c r="B32" s="76" t="s">
        <v>16</v>
      </c>
      <c r="C32" s="46">
        <v>0.80831826401446649</v>
      </c>
    </row>
    <row r="33" spans="2:79">
      <c r="B33" s="76" t="s">
        <v>11</v>
      </c>
      <c r="C33" s="46">
        <v>2.7124773960216998E-2</v>
      </c>
    </row>
    <row r="34" spans="2:79">
      <c r="B34" s="76" t="s">
        <v>3</v>
      </c>
      <c r="C34" s="46">
        <v>0.11392405063291139</v>
      </c>
    </row>
    <row r="35" spans="2:79">
      <c r="B35" s="76" t="s">
        <v>7</v>
      </c>
      <c r="C35" s="46">
        <v>5.0632911392405063E-2</v>
      </c>
    </row>
    <row r="36" spans="2:79">
      <c r="B36" s="77" t="s">
        <v>64</v>
      </c>
      <c r="C36" s="79">
        <v>1</v>
      </c>
    </row>
    <row r="37" spans="2:79">
      <c r="B37" s="5"/>
      <c r="D37" s="5"/>
      <c r="E37" s="5"/>
      <c r="F37" s="5"/>
    </row>
    <row r="38" spans="2:79">
      <c r="B38" s="5"/>
      <c r="D38" s="5"/>
      <c r="E38" s="5"/>
      <c r="F38" s="5"/>
    </row>
    <row r="39" spans="2:79" s="134" customFormat="1" ht="15.75" customHeight="1">
      <c r="B39" s="134" t="s">
        <v>27</v>
      </c>
      <c r="E39" s="143" t="s">
        <v>418</v>
      </c>
      <c r="F39" s="135"/>
      <c r="G39" s="135"/>
      <c r="H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</row>
    <row r="40" spans="2:79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79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79" ht="15.75">
      <c r="B42" s="173" t="s">
        <v>62</v>
      </c>
      <c r="C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79"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79" s="91" customFormat="1" ht="55.9" customHeight="1">
      <c r="B44" s="39" t="s">
        <v>27</v>
      </c>
      <c r="C44" s="39" t="s">
        <v>1</v>
      </c>
      <c r="D44" s="39" t="s">
        <v>8</v>
      </c>
      <c r="E44" s="39" t="s">
        <v>9</v>
      </c>
      <c r="F44" s="39" t="s">
        <v>15</v>
      </c>
      <c r="G44" s="39" t="s">
        <v>4</v>
      </c>
      <c r="H44" s="39" t="s">
        <v>14</v>
      </c>
      <c r="I44" s="39" t="s">
        <v>104</v>
      </c>
      <c r="J44" s="39" t="s">
        <v>12</v>
      </c>
      <c r="K44" s="39" t="s">
        <v>116</v>
      </c>
      <c r="L44" s="39" t="s">
        <v>117</v>
      </c>
      <c r="M44" s="39" t="s">
        <v>17</v>
      </c>
      <c r="N44" s="39" t="s">
        <v>67</v>
      </c>
    </row>
    <row r="45" spans="2:79">
      <c r="B45" s="13" t="s">
        <v>395</v>
      </c>
      <c r="C45" s="28">
        <v>0.82446808510638303</v>
      </c>
      <c r="D45" s="28">
        <v>0.11702127659574468</v>
      </c>
      <c r="E45" s="28">
        <v>3.1914893617021274E-2</v>
      </c>
      <c r="F45" s="28">
        <v>4.2553191489361701E-2</v>
      </c>
      <c r="G45" s="28">
        <v>3.1914893617021274E-2</v>
      </c>
      <c r="H45" s="28">
        <v>2.6595744680851064E-2</v>
      </c>
      <c r="I45" s="28">
        <v>2.1276595744680851E-2</v>
      </c>
      <c r="J45" s="28">
        <v>3.1914893617021274E-2</v>
      </c>
      <c r="K45" s="28">
        <v>1.5957446808510637E-2</v>
      </c>
      <c r="L45" s="28">
        <v>1.5957446808510637E-2</v>
      </c>
      <c r="M45" s="28">
        <v>1.0638297872340425E-2</v>
      </c>
      <c r="N45" s="53">
        <v>1.1702127659574468</v>
      </c>
    </row>
    <row r="46" spans="2:79">
      <c r="B46" s="13" t="s">
        <v>403</v>
      </c>
      <c r="C46" s="28">
        <v>0.625</v>
      </c>
      <c r="D46" s="28">
        <v>0.375</v>
      </c>
      <c r="E46" s="28">
        <v>0.125</v>
      </c>
      <c r="F46" s="28">
        <v>0</v>
      </c>
      <c r="G46" s="28">
        <v>0</v>
      </c>
      <c r="H46" s="28">
        <v>0</v>
      </c>
      <c r="I46" s="28">
        <v>0</v>
      </c>
      <c r="J46" s="28">
        <v>0.125</v>
      </c>
      <c r="K46" s="28">
        <v>0</v>
      </c>
      <c r="L46" s="28">
        <v>0</v>
      </c>
      <c r="M46" s="28">
        <v>0</v>
      </c>
      <c r="N46" s="53">
        <v>1.25</v>
      </c>
    </row>
    <row r="47" spans="2:79">
      <c r="B47" s="13" t="s">
        <v>394</v>
      </c>
      <c r="C47" s="28">
        <v>0.69230769230769229</v>
      </c>
      <c r="D47" s="28">
        <v>0.30769230769230771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53">
        <v>1</v>
      </c>
    </row>
    <row r="48" spans="2:79">
      <c r="B48" s="13" t="s">
        <v>408</v>
      </c>
      <c r="C48" s="28">
        <v>0.66666666666666663</v>
      </c>
      <c r="D48" s="28">
        <v>0</v>
      </c>
      <c r="E48" s="28">
        <v>0</v>
      </c>
      <c r="F48" s="28">
        <v>0</v>
      </c>
      <c r="G48" s="28">
        <v>0.33333333333333331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53">
        <v>1</v>
      </c>
    </row>
    <row r="49" spans="2:15">
      <c r="B49" s="13" t="s">
        <v>400</v>
      </c>
      <c r="C49" s="28">
        <v>0.84615384615384615</v>
      </c>
      <c r="D49" s="28">
        <v>0.13461538461538461</v>
      </c>
      <c r="E49" s="28">
        <v>1.9230769230769232E-2</v>
      </c>
      <c r="F49" s="28">
        <v>0</v>
      </c>
      <c r="G49" s="28">
        <v>0</v>
      </c>
      <c r="H49" s="28">
        <v>0</v>
      </c>
      <c r="I49" s="28">
        <v>1.9230769230769232E-2</v>
      </c>
      <c r="J49" s="28">
        <v>0</v>
      </c>
      <c r="K49" s="28">
        <v>0</v>
      </c>
      <c r="L49" s="28">
        <v>0</v>
      </c>
      <c r="M49" s="28">
        <v>0</v>
      </c>
      <c r="N49" s="53">
        <v>1.0192307692307692</v>
      </c>
    </row>
    <row r="50" spans="2:15">
      <c r="B50" s="13" t="s">
        <v>407</v>
      </c>
      <c r="C50" s="28">
        <v>0.7142857142857143</v>
      </c>
      <c r="D50" s="28">
        <v>0.14285714285714285</v>
      </c>
      <c r="E50" s="28">
        <v>0</v>
      </c>
      <c r="F50" s="28">
        <v>0</v>
      </c>
      <c r="G50" s="28">
        <v>0</v>
      </c>
      <c r="H50" s="28">
        <v>0</v>
      </c>
      <c r="I50" s="28">
        <v>0.14285714285714285</v>
      </c>
      <c r="J50" s="28">
        <v>0</v>
      </c>
      <c r="K50" s="28">
        <v>0</v>
      </c>
      <c r="L50" s="28">
        <v>0</v>
      </c>
      <c r="M50" s="28">
        <v>0</v>
      </c>
      <c r="N50" s="53">
        <v>1</v>
      </c>
    </row>
    <row r="51" spans="2:15">
      <c r="B51" s="13" t="s">
        <v>390</v>
      </c>
      <c r="C51" s="28">
        <v>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53">
        <v>1</v>
      </c>
    </row>
    <row r="52" spans="2:15">
      <c r="B52" s="13" t="s">
        <v>392</v>
      </c>
      <c r="C52" s="28">
        <v>0.89583333333333337</v>
      </c>
      <c r="D52" s="28">
        <v>6.25E-2</v>
      </c>
      <c r="E52" s="28">
        <v>2.0833333333333332E-2</v>
      </c>
      <c r="F52" s="28">
        <v>2.0833333333333332E-2</v>
      </c>
      <c r="G52" s="28">
        <v>0</v>
      </c>
      <c r="H52" s="28">
        <v>2.0833333333333332E-2</v>
      </c>
      <c r="I52" s="28">
        <v>0</v>
      </c>
      <c r="J52" s="28">
        <v>0</v>
      </c>
      <c r="K52" s="28">
        <v>0</v>
      </c>
      <c r="L52" s="28">
        <v>0</v>
      </c>
      <c r="M52" s="28">
        <v>2.0833333333333332E-2</v>
      </c>
      <c r="N52" s="53">
        <v>1.0416666666666665</v>
      </c>
    </row>
    <row r="53" spans="2:15">
      <c r="B53" s="13" t="s">
        <v>404</v>
      </c>
      <c r="C53" s="28">
        <v>0.76923076923076927</v>
      </c>
      <c r="D53" s="28">
        <v>7.6923076923076927E-2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0.15384615384615385</v>
      </c>
      <c r="N53" s="53">
        <v>1</v>
      </c>
    </row>
    <row r="54" spans="2:15">
      <c r="B54" s="13" t="s">
        <v>405</v>
      </c>
      <c r="C54" s="28">
        <v>1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53">
        <v>1</v>
      </c>
    </row>
    <row r="55" spans="2:15">
      <c r="B55" s="13" t="s">
        <v>393</v>
      </c>
      <c r="C55" s="28">
        <v>1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53">
        <v>1</v>
      </c>
    </row>
    <row r="56" spans="2:15">
      <c r="B56" s="13" t="s">
        <v>401</v>
      </c>
      <c r="C56" s="28">
        <v>0.8571428571428571</v>
      </c>
      <c r="D56" s="28">
        <v>0.14285714285714285</v>
      </c>
      <c r="E56" s="28">
        <v>1.7857142857142856E-2</v>
      </c>
      <c r="F56" s="28">
        <v>1.7857142857142856E-2</v>
      </c>
      <c r="G56" s="28">
        <v>1.7857142857142856E-2</v>
      </c>
      <c r="H56" s="28">
        <v>1.7857142857142856E-2</v>
      </c>
      <c r="I56" s="28">
        <v>0</v>
      </c>
      <c r="J56" s="28">
        <v>3.5714285714285712E-2</v>
      </c>
      <c r="K56" s="28">
        <v>1.7857142857142856E-2</v>
      </c>
      <c r="L56" s="28">
        <v>0</v>
      </c>
      <c r="M56" s="28">
        <v>0</v>
      </c>
      <c r="N56" s="53">
        <v>1.1249999999999998</v>
      </c>
    </row>
    <row r="57" spans="2:15">
      <c r="B57" s="13" t="s">
        <v>399</v>
      </c>
      <c r="C57" s="28">
        <v>0.86111111111111116</v>
      </c>
      <c r="D57" s="28">
        <v>0</v>
      </c>
      <c r="E57" s="28">
        <v>2.7777777777777776E-2</v>
      </c>
      <c r="F57" s="28">
        <v>0</v>
      </c>
      <c r="G57" s="28">
        <v>2.7777777777777776E-2</v>
      </c>
      <c r="H57" s="28">
        <v>0</v>
      </c>
      <c r="I57" s="28">
        <v>0</v>
      </c>
      <c r="J57" s="28">
        <v>8.3333333333333329E-2</v>
      </c>
      <c r="K57" s="28">
        <v>0</v>
      </c>
      <c r="L57" s="28">
        <v>0</v>
      </c>
      <c r="M57" s="28">
        <v>2.7777777777777776E-2</v>
      </c>
      <c r="N57" s="53">
        <v>1.0277777777777777</v>
      </c>
    </row>
    <row r="58" spans="2:15">
      <c r="B58" s="13" t="s">
        <v>396</v>
      </c>
      <c r="C58" s="28">
        <v>0.76923076923076927</v>
      </c>
      <c r="D58" s="28">
        <v>0</v>
      </c>
      <c r="E58" s="28">
        <v>0</v>
      </c>
      <c r="F58" s="28">
        <v>0</v>
      </c>
      <c r="G58" s="28">
        <v>7.6923076923076927E-2</v>
      </c>
      <c r="H58" s="28">
        <v>0</v>
      </c>
      <c r="I58" s="28">
        <v>0</v>
      </c>
      <c r="J58" s="28">
        <v>7.6923076923076927E-2</v>
      </c>
      <c r="K58" s="28">
        <v>0</v>
      </c>
      <c r="L58" s="28">
        <v>7.6923076923076927E-2</v>
      </c>
      <c r="M58" s="28">
        <v>0</v>
      </c>
      <c r="N58" s="53">
        <v>1</v>
      </c>
    </row>
    <row r="59" spans="2:15">
      <c r="B59" s="13" t="s">
        <v>397</v>
      </c>
      <c r="C59" s="28">
        <v>0.8571428571428571</v>
      </c>
      <c r="D59" s="28">
        <v>9.5238095238095233E-2</v>
      </c>
      <c r="E59" s="28">
        <v>4.7619047619047616E-2</v>
      </c>
      <c r="F59" s="28">
        <v>4.7619047619047616E-2</v>
      </c>
      <c r="G59" s="28">
        <v>4.7619047619047616E-2</v>
      </c>
      <c r="H59" s="28">
        <v>4.7619047619047616E-2</v>
      </c>
      <c r="I59" s="28">
        <v>4.7619047619047616E-2</v>
      </c>
      <c r="J59" s="28">
        <v>9.5238095238095233E-2</v>
      </c>
      <c r="K59" s="28">
        <v>0</v>
      </c>
      <c r="L59" s="28">
        <v>0</v>
      </c>
      <c r="M59" s="28">
        <v>0</v>
      </c>
      <c r="N59" s="53">
        <v>1.285714285714286</v>
      </c>
    </row>
    <row r="60" spans="2:15">
      <c r="B60" s="13" t="s">
        <v>391</v>
      </c>
      <c r="C60" s="28">
        <v>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53">
        <v>1</v>
      </c>
    </row>
    <row r="61" spans="2:15">
      <c r="B61" s="13" t="s">
        <v>406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53">
        <v>1</v>
      </c>
    </row>
    <row r="62" spans="2:15">
      <c r="B62" s="13" t="s">
        <v>402</v>
      </c>
      <c r="C62" s="28">
        <v>0.75</v>
      </c>
      <c r="D62" s="28">
        <v>0.25</v>
      </c>
      <c r="E62" s="28">
        <v>0</v>
      </c>
      <c r="F62" s="28">
        <v>0</v>
      </c>
      <c r="G62" s="28">
        <v>0</v>
      </c>
      <c r="H62" s="28">
        <v>0.25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53">
        <v>1.25</v>
      </c>
    </row>
    <row r="63" spans="2:15">
      <c r="B63" s="13" t="s">
        <v>398</v>
      </c>
      <c r="C63" s="28">
        <v>0.80769230769230771</v>
      </c>
      <c r="D63" s="28">
        <v>9.6153846153846159E-2</v>
      </c>
      <c r="E63" s="28">
        <v>1.9230769230769232E-2</v>
      </c>
      <c r="F63" s="28">
        <v>3.8461538461538464E-2</v>
      </c>
      <c r="G63" s="28">
        <v>1.9230769230769232E-2</v>
      </c>
      <c r="H63" s="28">
        <v>0</v>
      </c>
      <c r="I63" s="28">
        <v>3.8461538461538464E-2</v>
      </c>
      <c r="J63" s="28">
        <v>3.8461538461538464E-2</v>
      </c>
      <c r="K63" s="28">
        <v>1.9230769230769232E-2</v>
      </c>
      <c r="L63" s="28">
        <v>0</v>
      </c>
      <c r="M63" s="28">
        <v>0</v>
      </c>
      <c r="N63" s="53">
        <v>1.0769230769230771</v>
      </c>
    </row>
    <row r="64" spans="2:15" customFormat="1" ht="15.75" customHeight="1">
      <c r="B64" s="141" t="s">
        <v>94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customFormat="1">
      <c r="B65" s="80"/>
      <c r="C65" s="8"/>
      <c r="D65" s="2"/>
    </row>
    <row r="66" spans="2:15" ht="15.75">
      <c r="B66" s="173" t="s">
        <v>61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>
      <c r="B67" s="5"/>
      <c r="C67" s="5"/>
      <c r="D67" s="10"/>
      <c r="E67" s="11"/>
      <c r="F67" s="11"/>
      <c r="G67" s="11"/>
      <c r="H67" s="11"/>
      <c r="I67" s="11"/>
      <c r="J67" s="11"/>
      <c r="K67" s="11"/>
      <c r="L67" s="11"/>
      <c r="M67" s="5"/>
      <c r="N67" s="5"/>
      <c r="O67" s="5"/>
    </row>
    <row r="68" spans="2:15" s="91" customFormat="1" ht="40.15" customHeight="1">
      <c r="B68" s="92" t="s">
        <v>27</v>
      </c>
      <c r="C68" s="39" t="s">
        <v>16</v>
      </c>
      <c r="D68" s="39" t="s">
        <v>11</v>
      </c>
      <c r="E68" s="39" t="s">
        <v>3</v>
      </c>
      <c r="F68" s="39" t="s">
        <v>7</v>
      </c>
      <c r="G68" s="39" t="s">
        <v>64</v>
      </c>
    </row>
    <row r="69" spans="2:15">
      <c r="B69" s="104" t="s">
        <v>395</v>
      </c>
      <c r="C69" s="81">
        <v>0.81914893617021278</v>
      </c>
      <c r="D69" s="81">
        <v>2.1276595744680851E-2</v>
      </c>
      <c r="E69" s="81">
        <v>0.11170212765957446</v>
      </c>
      <c r="F69" s="81">
        <v>4.7872340425531915E-2</v>
      </c>
      <c r="G69" s="82">
        <v>1</v>
      </c>
      <c r="I69" s="5"/>
      <c r="J69" s="5"/>
      <c r="K69" s="5"/>
      <c r="L69" s="5"/>
      <c r="M69" s="5"/>
      <c r="N69" s="5"/>
      <c r="O69" s="5"/>
    </row>
    <row r="70" spans="2:15">
      <c r="B70" s="104" t="s">
        <v>403</v>
      </c>
      <c r="C70" s="81">
        <v>0.875</v>
      </c>
      <c r="D70" s="81">
        <v>0</v>
      </c>
      <c r="E70" s="81">
        <v>0</v>
      </c>
      <c r="F70" s="81">
        <v>0.125</v>
      </c>
      <c r="G70" s="82">
        <v>1</v>
      </c>
    </row>
    <row r="71" spans="2:15">
      <c r="B71" s="104" t="s">
        <v>394</v>
      </c>
      <c r="C71" s="81">
        <v>0.76923076923076927</v>
      </c>
      <c r="D71" s="81">
        <v>0</v>
      </c>
      <c r="E71" s="81">
        <v>7.6923076923076927E-2</v>
      </c>
      <c r="F71" s="81">
        <v>0.15384615384615385</v>
      </c>
      <c r="G71" s="82">
        <v>1</v>
      </c>
    </row>
    <row r="72" spans="2:15">
      <c r="B72" s="104" t="s">
        <v>408</v>
      </c>
      <c r="C72" s="81">
        <v>0.66666666666666663</v>
      </c>
      <c r="D72" s="81">
        <v>0</v>
      </c>
      <c r="E72" s="81">
        <v>0.33333333333333331</v>
      </c>
      <c r="F72" s="81">
        <v>0</v>
      </c>
      <c r="G72" s="82">
        <v>1</v>
      </c>
    </row>
    <row r="73" spans="2:15">
      <c r="B73" s="104" t="s">
        <v>400</v>
      </c>
      <c r="C73" s="81">
        <v>0.84615384615384615</v>
      </c>
      <c r="D73" s="81">
        <v>3.8461538461538464E-2</v>
      </c>
      <c r="E73" s="81">
        <v>9.6153846153846159E-2</v>
      </c>
      <c r="F73" s="81">
        <v>1.9230769230769232E-2</v>
      </c>
      <c r="G73" s="82">
        <v>1</v>
      </c>
    </row>
    <row r="74" spans="2:15">
      <c r="B74" s="104" t="s">
        <v>407</v>
      </c>
      <c r="C74" s="81">
        <v>0.7142857142857143</v>
      </c>
      <c r="D74" s="81">
        <v>0.14285714285714285</v>
      </c>
      <c r="E74" s="81">
        <v>0</v>
      </c>
      <c r="F74" s="81">
        <v>0.14285714285714285</v>
      </c>
      <c r="G74" s="82">
        <v>1</v>
      </c>
    </row>
    <row r="75" spans="2:15">
      <c r="B75" s="104" t="s">
        <v>390</v>
      </c>
      <c r="C75" s="81">
        <v>0.91666666666666663</v>
      </c>
      <c r="D75" s="81">
        <v>0</v>
      </c>
      <c r="E75" s="81">
        <v>8.3333333333333329E-2</v>
      </c>
      <c r="F75" s="81">
        <v>0</v>
      </c>
      <c r="G75" s="82">
        <v>1</v>
      </c>
    </row>
    <row r="76" spans="2:15">
      <c r="B76" s="104" t="s">
        <v>392</v>
      </c>
      <c r="C76" s="81">
        <v>0.79166666666666663</v>
      </c>
      <c r="D76" s="81">
        <v>2.0833333333333332E-2</v>
      </c>
      <c r="E76" s="81">
        <v>0.14583333333333334</v>
      </c>
      <c r="F76" s="81">
        <v>4.1666666666666664E-2</v>
      </c>
      <c r="G76" s="82">
        <v>1</v>
      </c>
    </row>
    <row r="77" spans="2:15">
      <c r="B77" s="104" t="s">
        <v>404</v>
      </c>
      <c r="C77" s="81">
        <v>0.76923076923076927</v>
      </c>
      <c r="D77" s="81">
        <v>7.6923076923076927E-2</v>
      </c>
      <c r="E77" s="81">
        <v>7.6923076923076927E-2</v>
      </c>
      <c r="F77" s="81">
        <v>7.6923076923076927E-2</v>
      </c>
      <c r="G77" s="82">
        <v>1</v>
      </c>
    </row>
    <row r="78" spans="2:15">
      <c r="B78" s="104" t="s">
        <v>405</v>
      </c>
      <c r="C78" s="81">
        <v>1</v>
      </c>
      <c r="D78" s="81">
        <v>0</v>
      </c>
      <c r="E78" s="81">
        <v>0</v>
      </c>
      <c r="F78" s="81">
        <v>0</v>
      </c>
      <c r="G78" s="82">
        <v>1</v>
      </c>
    </row>
    <row r="79" spans="2:15">
      <c r="B79" s="104" t="s">
        <v>393</v>
      </c>
      <c r="C79" s="81">
        <v>1</v>
      </c>
      <c r="D79" s="81">
        <v>0</v>
      </c>
      <c r="E79" s="81">
        <v>0</v>
      </c>
      <c r="F79" s="81">
        <v>0</v>
      </c>
      <c r="G79" s="82">
        <v>1</v>
      </c>
    </row>
    <row r="80" spans="2:15">
      <c r="B80" s="104" t="s">
        <v>401</v>
      </c>
      <c r="C80" s="81">
        <v>0.8571428571428571</v>
      </c>
      <c r="D80" s="81">
        <v>3.5714285714285712E-2</v>
      </c>
      <c r="E80" s="81">
        <v>5.3571428571428568E-2</v>
      </c>
      <c r="F80" s="81">
        <v>5.3571428571428568E-2</v>
      </c>
      <c r="G80" s="82">
        <v>1</v>
      </c>
    </row>
    <row r="81" spans="2:7">
      <c r="B81" s="104" t="s">
        <v>399</v>
      </c>
      <c r="C81" s="81">
        <v>0.77777777777777779</v>
      </c>
      <c r="D81" s="81">
        <v>0</v>
      </c>
      <c r="E81" s="81">
        <v>0.1111111111111111</v>
      </c>
      <c r="F81" s="81">
        <v>0.1111111111111111</v>
      </c>
      <c r="G81" s="82">
        <v>1</v>
      </c>
    </row>
    <row r="82" spans="2:7">
      <c r="B82" s="104" t="s">
        <v>396</v>
      </c>
      <c r="C82" s="81">
        <v>0.69230769230769229</v>
      </c>
      <c r="D82" s="81">
        <v>7.6923076923076927E-2</v>
      </c>
      <c r="E82" s="81">
        <v>0.15384615384615385</v>
      </c>
      <c r="F82" s="81">
        <v>7.6923076923076927E-2</v>
      </c>
      <c r="G82" s="82">
        <v>1</v>
      </c>
    </row>
    <row r="83" spans="2:7">
      <c r="B83" s="104" t="s">
        <v>397</v>
      </c>
      <c r="C83" s="81">
        <v>0.8571428571428571</v>
      </c>
      <c r="D83" s="81">
        <v>0</v>
      </c>
      <c r="E83" s="81">
        <v>0.14285714285714285</v>
      </c>
      <c r="F83" s="81">
        <v>0</v>
      </c>
      <c r="G83" s="82">
        <v>1</v>
      </c>
    </row>
    <row r="84" spans="2:7">
      <c r="B84" s="104" t="s">
        <v>391</v>
      </c>
      <c r="C84" s="81">
        <v>1</v>
      </c>
      <c r="D84" s="81">
        <v>0</v>
      </c>
      <c r="E84" s="81">
        <v>0</v>
      </c>
      <c r="F84" s="81">
        <v>0</v>
      </c>
      <c r="G84" s="82">
        <v>1</v>
      </c>
    </row>
    <row r="85" spans="2:7">
      <c r="B85" s="104" t="s">
        <v>406</v>
      </c>
      <c r="C85" s="81">
        <v>1</v>
      </c>
      <c r="D85" s="81">
        <v>0</v>
      </c>
      <c r="E85" s="81">
        <v>0</v>
      </c>
      <c r="F85" s="81">
        <v>0</v>
      </c>
      <c r="G85" s="82">
        <v>1</v>
      </c>
    </row>
    <row r="86" spans="2:7">
      <c r="B86" s="104" t="s">
        <v>402</v>
      </c>
      <c r="C86" s="81">
        <v>0.75</v>
      </c>
      <c r="D86" s="81">
        <v>0</v>
      </c>
      <c r="E86" s="81">
        <v>0.25</v>
      </c>
      <c r="F86" s="81">
        <v>0</v>
      </c>
      <c r="G86" s="82">
        <v>1</v>
      </c>
    </row>
    <row r="87" spans="2:7">
      <c r="B87" s="104" t="s">
        <v>398</v>
      </c>
      <c r="C87" s="81">
        <v>0.67307692307692313</v>
      </c>
      <c r="D87" s="81">
        <v>5.7692307692307696E-2</v>
      </c>
      <c r="E87" s="81">
        <v>0.21153846153846154</v>
      </c>
      <c r="F87" s="81">
        <v>5.7692307692307696E-2</v>
      </c>
      <c r="G87" s="82">
        <v>1</v>
      </c>
    </row>
  </sheetData>
  <sheetProtection algorithmName="SHA-512" hashValue="DIeGLWJXaZ5lnr6Y8vmgciquIb8kKqujUIUtjRYlRVkqYcD2hJoHX60gkux+M+U0yI3B82vqx1ZzBF6+FrPfMA==" saltValue="PygXZYysq+V0j8yJcMOJ2A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90C785-FFD3-41E5-B6A6-94F1CA1855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MENU</vt:lpstr>
      <vt:lpstr>REPRESENTATIVIDADE</vt:lpstr>
      <vt:lpstr>CURSO</vt:lpstr>
      <vt:lpstr>COORDENAÇÃO</vt:lpstr>
      <vt:lpstr>TUTORIA_DISTÂNCIA</vt:lpstr>
      <vt:lpstr>RETIRADOS</vt:lpstr>
      <vt:lpstr>ORIENTADOR_EDUCACIONAL_POLO</vt:lpstr>
      <vt:lpstr>SECRETARIA POLO</vt:lpstr>
      <vt:lpstr>SOLICITAÇÃO_SERVIÇOS</vt:lpstr>
      <vt:lpstr>SERVIÇOS FINANCEIROS</vt:lpstr>
      <vt:lpstr>CMA</vt:lpstr>
      <vt:lpstr>CPA</vt:lpstr>
      <vt:lpstr>ESTATÍSTICA_QUESTÃO_ABERTA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RODRIGUES CECCON</dc:creator>
  <cp:lastModifiedBy>THALES CASTRO GODINHO</cp:lastModifiedBy>
  <dcterms:created xsi:type="dcterms:W3CDTF">2022-07-18T15:14:51Z</dcterms:created>
  <dcterms:modified xsi:type="dcterms:W3CDTF">2024-08-19T15:03:41Z</dcterms:modified>
</cp:coreProperties>
</file>